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3"/>
  </bookViews>
  <sheets>
    <sheet name="основное меню" sheetId="6" r:id="rId1"/>
    <sheet name="1-4 кл завтрак на сайт" sheetId="10" r:id="rId2"/>
    <sheet name="1-4 кл обед на сайт" sheetId="11" r:id="rId3"/>
    <sheet name="5-9 кл на сайт" sheetId="12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1" l="1"/>
  <c r="F10" i="11"/>
  <c r="J17" i="11"/>
  <c r="I17" i="11"/>
  <c r="H17" i="11"/>
  <c r="G17" i="11"/>
  <c r="F17" i="11"/>
  <c r="J9" i="10"/>
  <c r="I9" i="10"/>
  <c r="H9" i="10"/>
  <c r="G9" i="10"/>
  <c r="F9" i="10"/>
  <c r="J15" i="10"/>
  <c r="I15" i="10"/>
  <c r="H15" i="10"/>
  <c r="G15" i="10"/>
  <c r="F15" i="10"/>
  <c r="F21" i="6"/>
  <c r="J14" i="6"/>
  <c r="I14" i="6"/>
  <c r="H14" i="6"/>
  <c r="G14" i="6"/>
  <c r="F14" i="6"/>
  <c r="J8" i="6"/>
  <c r="I8" i="6"/>
  <c r="H8" i="6"/>
  <c r="G8" i="6"/>
  <c r="F8" i="6"/>
  <c r="I25" i="11" l="1"/>
  <c r="J25" i="11"/>
  <c r="H25" i="11"/>
  <c r="G25" i="11"/>
  <c r="J22" i="10" l="1"/>
  <c r="I22" i="10"/>
  <c r="H22" i="10"/>
  <c r="G22" i="10"/>
  <c r="F22" i="10"/>
  <c r="G21" i="6" l="1"/>
  <c r="J21" i="6" l="1"/>
  <c r="I21" i="6"/>
  <c r="H21" i="6"/>
</calcChain>
</file>

<file path=xl/sharedStrings.xml><?xml version="1.0" encoding="utf-8"?>
<sst xmlns="http://schemas.openxmlformats.org/spreadsheetml/2006/main" count="205" uniqueCount="47">
  <si>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</si>
  <si>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</si>
  <si>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</si>
  <si>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</si>
  <si>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</si>
  <si>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</si>
  <si>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</si>
  <si>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</si>
  <si>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</si>
  <si>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</si>
  <si>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</si>
  <si>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</si>
  <si>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</si>
  <si>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</si>
  <si>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</si>
  <si>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</si>
  <si>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</si>
  <si>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</si>
  <si>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</si>
  <si>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</si>
  <si>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</si>
  <si>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</si>
  <si>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Мегрега</t>
  </si>
  <si>
    <t>Чай сладкий</t>
  </si>
  <si>
    <t>1-4 кл</t>
  </si>
  <si>
    <t>Итого:</t>
  </si>
  <si>
    <t>5-9 кл</t>
  </si>
  <si>
    <t>МАСЛО (ПОРЦИЯМИ)</t>
  </si>
  <si>
    <t>Бл.из творога</t>
  </si>
  <si>
    <t>Гастрономия</t>
  </si>
  <si>
    <t>Гор.напиток</t>
  </si>
  <si>
    <t>Хлеб</t>
  </si>
  <si>
    <t>Суп "Крестьянский" со сметаной</t>
  </si>
  <si>
    <t>1 Блюдо</t>
  </si>
  <si>
    <t>150/5</t>
  </si>
  <si>
    <t>2 Блюдо</t>
  </si>
  <si>
    <t>Жаркое по-домашнему с гов.тушен</t>
  </si>
  <si>
    <t>В том числе за счет бюджета:</t>
  </si>
  <si>
    <t>В том числе за счет родит.доплаты:</t>
  </si>
  <si>
    <t>Закуска</t>
  </si>
  <si>
    <t>Огурец солен порц</t>
  </si>
  <si>
    <t>200/5</t>
  </si>
  <si>
    <t>Запеканка из творога со сметаной</t>
  </si>
  <si>
    <t>70/20</t>
  </si>
  <si>
    <t>Напиток</t>
  </si>
  <si>
    <t>Компот из св.фруктов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</si>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</sst>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6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13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14" xfId="0" applyFont="1" applyBorder="1"/>
    <xf numFmtId="0" fontId="3" fillId="0" borderId="3" xfId="0" applyFont="1" applyBorder="1"/>
    <xf numFmtId="0" fontId="3" fillId="0" borderId="15" xfId="0" applyFont="1" applyBorder="1"/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3" fillId="0" borderId="21" xfId="0" applyFont="1" applyBorder="1"/>
    <xf numFmtId="0" fontId="2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/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23" xfId="0" applyFont="1" applyBorder="1"/>
    <xf numFmtId="0" fontId="3" fillId="0" borderId="20" xfId="0" applyFont="1" applyBorder="1"/>
    <xf numFmtId="0" fontId="3" fillId="0" borderId="10" xfId="0" applyFont="1" applyBorder="1"/>
    <xf numFmtId="0" fontId="4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7" xfId="0" applyBorder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8" xfId="0" applyFont="1" applyBorder="1"/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6" xfId="0" applyFont="1" applyBorder="1"/>
    <xf numFmtId="0" fontId="1" fillId="0" borderId="16" xfId="0" applyFont="1" applyFill="1" applyBorder="1" applyAlignment="1">
      <alignment horizontal="right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6" xfId="0" applyNumberFormat="1" applyFont="1" applyFill="1" applyBorder="1" applyAlignment="1">
      <alignment horizontal="center"/>
    </xf>
    <xf numFmtId="0" fontId="3" fillId="0" borderId="29" xfId="0" applyFont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8" fillId="0" borderId="16" xfId="0" applyFont="1" applyFill="1" applyBorder="1" applyAlignment="1">
      <alignment wrapText="1"/>
    </xf>
    <xf numFmtId="0" fontId="7" fillId="0" borderId="2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9" fillId="0" borderId="8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right"/>
    </xf>
    <xf numFmtId="0" fontId="6" fillId="0" borderId="6" xfId="0" applyFont="1" applyBorder="1"/>
    <xf numFmtId="0" fontId="6" fillId="0" borderId="4" xfId="0" applyFont="1" applyBorder="1"/>
    <xf numFmtId="0" fontId="8" fillId="0" borderId="4" xfId="0" applyFont="1" applyFill="1" applyBorder="1"/>
    <xf numFmtId="0" fontId="8" fillId="0" borderId="16" xfId="0" applyFont="1" applyFill="1" applyBorder="1" applyAlignment="1">
      <alignment horizontal="center"/>
    </xf>
    <xf numFmtId="2" fontId="6" fillId="0" borderId="14" xfId="0" applyNumberFormat="1" applyFont="1" applyFill="1" applyBorder="1" applyAlignment="1" applyProtection="1">
      <alignment horizontal="center"/>
      <protection locked="0"/>
    </xf>
    <xf numFmtId="2" fontId="6" fillId="0" borderId="4" xfId="0" applyNumberFormat="1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2" fontId="6" fillId="0" borderId="3" xfId="0" applyNumberFormat="1" applyFont="1" applyFill="1" applyBorder="1" applyAlignment="1" applyProtection="1">
      <alignment horizontal="center"/>
      <protection locked="0"/>
    </xf>
    <xf numFmtId="2" fontId="8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2" fontId="6" fillId="0" borderId="11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8" fillId="0" borderId="8" xfId="0" applyFont="1" applyFill="1" applyBorder="1" applyAlignment="1">
      <alignment horizontal="right"/>
    </xf>
    <xf numFmtId="0" fontId="10" fillId="0" borderId="8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/>
    </xf>
    <xf numFmtId="2" fontId="9" fillId="0" borderId="8" xfId="0" applyNumberFormat="1" applyFont="1" applyFill="1" applyBorder="1" applyAlignment="1" applyProtection="1">
      <alignment horizontal="center"/>
      <protection locked="0"/>
    </xf>
    <xf numFmtId="2" fontId="9" fillId="0" borderId="8" xfId="0" applyNumberFormat="1" applyFont="1" applyFill="1" applyBorder="1" applyAlignment="1">
      <alignment horizontal="center"/>
    </xf>
    <xf numFmtId="0" fontId="11" fillId="0" borderId="0" xfId="0" applyFont="1"/>
    <xf numFmtId="0" fontId="6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0" borderId="0" xfId="0" applyFont="1"/>
    <xf numFmtId="0" fontId="9" fillId="0" borderId="26" xfId="0" applyFont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>
      <alignment horizontal="right"/>
    </xf>
    <xf numFmtId="0" fontId="6" fillId="0" borderId="28" xfId="0" applyFont="1" applyBorder="1"/>
    <xf numFmtId="0" fontId="6" fillId="0" borderId="28" xfId="0" applyFont="1" applyBorder="1" applyAlignment="1">
      <alignment horizontal="center"/>
    </xf>
    <xf numFmtId="0" fontId="3" fillId="0" borderId="30" xfId="0" applyFont="1" applyBorder="1"/>
    <xf numFmtId="0" fontId="1" fillId="0" borderId="30" xfId="0" applyFont="1" applyFill="1" applyBorder="1" applyAlignment="1">
      <alignment horizontal="right"/>
    </xf>
    <xf numFmtId="0" fontId="4" fillId="0" borderId="30" xfId="0" applyFont="1" applyFill="1" applyBorder="1" applyAlignment="1">
      <alignment wrapText="1"/>
    </xf>
    <xf numFmtId="0" fontId="4" fillId="0" borderId="30" xfId="0" applyFont="1" applyFill="1" applyBorder="1" applyAlignment="1">
      <alignment horizontal="center"/>
    </xf>
    <xf numFmtId="2" fontId="2" fillId="0" borderId="30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0" fontId="2" fillId="0" borderId="28" xfId="0" applyFont="1" applyBorder="1"/>
    <xf numFmtId="0" fontId="3" fillId="0" borderId="28" xfId="0" applyFont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9" sqref="A9:J14"/>
    </sheetView>
  </sheetViews>
  <sheetFormatPr defaultColWidth="8.85546875" defaultRowHeight="15" x14ac:dyDescent="0.25"/>
  <cols>
    <col min="1" max="1" width="12.140625" style="3" customWidth="1"/>
    <col min="2" max="2" width="13.140625" style="3" customWidth="1"/>
    <col min="3" max="3" width="8" style="3" customWidth="1"/>
    <col min="4" max="4" width="34.5703125" style="3" customWidth="1"/>
    <col min="5" max="5" width="10.140625" style="3" customWidth="1"/>
    <col min="6" max="6" width="8.855468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8.85546875" style="3"/>
  </cols>
  <sheetData>
    <row r="1" spans="1:13" x14ac:dyDescent="0.25">
      <c r="A1" s="3" t="s">
        <v>0</v>
      </c>
      <c r="B1" s="148" t="s">
        <v>22</v>
      </c>
      <c r="C1" s="149"/>
      <c r="D1" s="150"/>
      <c r="E1" s="3" t="s">
        <v>1</v>
      </c>
      <c r="F1" s="4"/>
      <c r="I1" s="3" t="s">
        <v>2</v>
      </c>
      <c r="J1" s="5">
        <v>44624</v>
      </c>
    </row>
    <row r="2" spans="1:13" ht="7.5" customHeight="1" thickBot="1" x14ac:dyDescent="0.3">
      <c r="F2" s="25"/>
    </row>
    <row r="3" spans="1:13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3" ht="18" customHeight="1" x14ac:dyDescent="0.25">
      <c r="A4" s="10" t="s">
        <v>13</v>
      </c>
      <c r="B4" s="21" t="s">
        <v>28</v>
      </c>
      <c r="C4" s="26">
        <v>366</v>
      </c>
      <c r="D4" s="33" t="s">
        <v>42</v>
      </c>
      <c r="E4" s="34" t="s">
        <v>43</v>
      </c>
      <c r="F4" s="35">
        <v>56.24</v>
      </c>
      <c r="G4" s="36">
        <v>170.57</v>
      </c>
      <c r="H4" s="36">
        <v>8.1</v>
      </c>
      <c r="I4" s="36">
        <v>11.17</v>
      </c>
      <c r="J4" s="36">
        <v>20.84</v>
      </c>
    </row>
    <row r="5" spans="1:13" x14ac:dyDescent="0.25">
      <c r="A5" s="10"/>
      <c r="B5" s="6" t="s">
        <v>30</v>
      </c>
      <c r="C5" s="12">
        <v>685</v>
      </c>
      <c r="D5" s="24" t="s">
        <v>23</v>
      </c>
      <c r="E5" s="13">
        <v>200</v>
      </c>
      <c r="F5" s="11">
        <v>3.5</v>
      </c>
      <c r="G5" s="14">
        <v>40</v>
      </c>
      <c r="H5" s="14">
        <v>0.53</v>
      </c>
      <c r="I5" s="14">
        <v>0</v>
      </c>
      <c r="J5" s="14">
        <v>9.4700000000000006</v>
      </c>
    </row>
    <row r="6" spans="1:13" x14ac:dyDescent="0.25">
      <c r="A6" s="10"/>
      <c r="B6" s="6" t="s">
        <v>31</v>
      </c>
      <c r="C6" s="18" t="s">
        <v>19</v>
      </c>
      <c r="D6" s="15" t="s">
        <v>20</v>
      </c>
      <c r="E6" s="16">
        <v>30</v>
      </c>
      <c r="F6" s="17">
        <v>7.05</v>
      </c>
      <c r="G6" s="2">
        <v>70.16</v>
      </c>
      <c r="H6" s="2">
        <v>2.37</v>
      </c>
      <c r="I6" s="2">
        <v>0.3</v>
      </c>
      <c r="J6" s="2">
        <v>14.49</v>
      </c>
    </row>
    <row r="7" spans="1:13" x14ac:dyDescent="0.25">
      <c r="A7" s="10"/>
      <c r="B7" s="6"/>
      <c r="C7" s="18"/>
      <c r="D7" s="8"/>
      <c r="E7" s="9"/>
      <c r="F7" s="19"/>
      <c r="G7" s="2"/>
      <c r="H7" s="2"/>
      <c r="I7" s="2"/>
      <c r="J7" s="2"/>
    </row>
    <row r="8" spans="1:13" ht="15.75" thickBot="1" x14ac:dyDescent="0.3">
      <c r="A8" s="44"/>
      <c r="B8" s="45"/>
      <c r="C8" s="40"/>
      <c r="D8" s="59" t="s">
        <v>25</v>
      </c>
      <c r="E8" s="60"/>
      <c r="F8" s="61">
        <f>SUM(F4:F7)</f>
        <v>66.790000000000006</v>
      </c>
      <c r="G8" s="62">
        <f>SUM(G4:G7)</f>
        <v>280.73</v>
      </c>
      <c r="H8" s="62">
        <f>SUM(H4:H7)</f>
        <v>11</v>
      </c>
      <c r="I8" s="62">
        <f>SUM(I4:I7)</f>
        <v>11.47</v>
      </c>
      <c r="J8" s="62">
        <f>SUM(J4:J7)</f>
        <v>44.800000000000004</v>
      </c>
    </row>
    <row r="9" spans="1:13" x14ac:dyDescent="0.25">
      <c r="A9" s="55" t="s">
        <v>16</v>
      </c>
      <c r="B9" s="20" t="s">
        <v>33</v>
      </c>
      <c r="C9" s="82">
        <v>216</v>
      </c>
      <c r="D9" s="33" t="s">
        <v>32</v>
      </c>
      <c r="E9" s="34" t="s">
        <v>34</v>
      </c>
      <c r="F9" s="83">
        <v>12.49</v>
      </c>
      <c r="G9" s="84">
        <v>71.12</v>
      </c>
      <c r="H9" s="84">
        <v>1.5</v>
      </c>
      <c r="I9" s="84">
        <v>3.39</v>
      </c>
      <c r="J9" s="84">
        <v>8.6999999999999993</v>
      </c>
    </row>
    <row r="10" spans="1:13" x14ac:dyDescent="0.25">
      <c r="A10" s="20" t="s">
        <v>24</v>
      </c>
      <c r="B10" s="31" t="s">
        <v>35</v>
      </c>
      <c r="C10" s="18">
        <v>631</v>
      </c>
      <c r="D10" s="8" t="s">
        <v>36</v>
      </c>
      <c r="E10" s="9">
        <v>125</v>
      </c>
      <c r="F10" s="17">
        <v>43.56</v>
      </c>
      <c r="G10" s="2">
        <v>190.47</v>
      </c>
      <c r="H10" s="2">
        <v>12.65</v>
      </c>
      <c r="I10" s="2">
        <v>9.84</v>
      </c>
      <c r="J10" s="2">
        <v>12.82</v>
      </c>
    </row>
    <row r="11" spans="1:13" ht="16.5" customHeight="1" x14ac:dyDescent="0.25">
      <c r="A11" s="20"/>
      <c r="B11" s="46" t="s">
        <v>44</v>
      </c>
      <c r="C11" s="21">
        <v>859</v>
      </c>
      <c r="D11" s="57" t="s">
        <v>45</v>
      </c>
      <c r="E11" s="16">
        <v>200</v>
      </c>
      <c r="F11" s="28">
        <v>13.5</v>
      </c>
      <c r="G11" s="14">
        <v>97.6</v>
      </c>
      <c r="H11" s="14">
        <v>0.16</v>
      </c>
      <c r="I11" s="14">
        <v>0.16</v>
      </c>
      <c r="J11" s="14">
        <v>23.88</v>
      </c>
    </row>
    <row r="12" spans="1:13" ht="16.5" customHeight="1" x14ac:dyDescent="0.25">
      <c r="A12" s="20"/>
      <c r="B12" s="29" t="s">
        <v>31</v>
      </c>
      <c r="C12" s="18" t="s">
        <v>19</v>
      </c>
      <c r="D12" s="58" t="s">
        <v>21</v>
      </c>
      <c r="E12" s="9">
        <v>40</v>
      </c>
      <c r="F12" s="2">
        <v>4.9800000000000004</v>
      </c>
      <c r="G12" s="1">
        <v>41.96</v>
      </c>
      <c r="H12" s="1">
        <v>2.2400000000000002</v>
      </c>
      <c r="I12" s="1">
        <v>0.44</v>
      </c>
      <c r="J12" s="1">
        <v>19.760000000000002</v>
      </c>
    </row>
    <row r="13" spans="1:13" x14ac:dyDescent="0.25">
      <c r="A13" s="20"/>
      <c r="B13" s="46"/>
      <c r="C13" s="27"/>
      <c r="D13" s="26"/>
      <c r="E13" s="47"/>
      <c r="F13" s="48"/>
      <c r="G13" s="16"/>
      <c r="H13" s="16"/>
      <c r="I13" s="16"/>
      <c r="J13" s="16"/>
      <c r="M13" s="23"/>
    </row>
    <row r="14" spans="1:13" ht="15.75" thickBot="1" x14ac:dyDescent="0.3">
      <c r="A14" s="85"/>
      <c r="B14" s="30"/>
      <c r="C14" s="27"/>
      <c r="D14" s="86" t="s">
        <v>25</v>
      </c>
      <c r="E14" s="87"/>
      <c r="F14" s="88">
        <f>SUM(F9:F13)</f>
        <v>74.530000000000015</v>
      </c>
      <c r="G14" s="89">
        <f>SUM(G9:G13)</f>
        <v>401.15000000000003</v>
      </c>
      <c r="H14" s="89">
        <f>SUM(H9:H13)</f>
        <v>16.55</v>
      </c>
      <c r="I14" s="89">
        <f>SUM(I9:I13)</f>
        <v>13.83</v>
      </c>
      <c r="J14" s="89">
        <f>SUM(J9:J13)</f>
        <v>65.16</v>
      </c>
    </row>
    <row r="15" spans="1:13" x14ac:dyDescent="0.25">
      <c r="A15" s="56"/>
      <c r="B15" s="49"/>
      <c r="C15" s="50"/>
      <c r="D15" s="51"/>
      <c r="E15" s="52"/>
      <c r="F15" s="53"/>
      <c r="G15" s="54"/>
      <c r="H15" s="54"/>
      <c r="I15" s="54"/>
      <c r="J15" s="54"/>
    </row>
    <row r="16" spans="1:13" x14ac:dyDescent="0.25">
      <c r="A16" s="20" t="s">
        <v>26</v>
      </c>
      <c r="B16" s="46" t="s">
        <v>17</v>
      </c>
      <c r="C16" s="27">
        <v>216</v>
      </c>
      <c r="D16" s="33" t="s">
        <v>32</v>
      </c>
      <c r="E16" s="34" t="s">
        <v>34</v>
      </c>
      <c r="F16" s="83">
        <v>12.49</v>
      </c>
      <c r="G16" s="84">
        <v>71.12</v>
      </c>
      <c r="H16" s="84">
        <v>1.5</v>
      </c>
      <c r="I16" s="84">
        <v>3.39</v>
      </c>
      <c r="J16" s="84">
        <v>8.6999999999999993</v>
      </c>
    </row>
    <row r="17" spans="1:10" x14ac:dyDescent="0.25">
      <c r="A17" s="20"/>
      <c r="B17" s="29" t="s">
        <v>18</v>
      </c>
      <c r="C17" s="7">
        <v>631</v>
      </c>
      <c r="D17" s="58" t="s">
        <v>36</v>
      </c>
      <c r="E17" s="22">
        <v>120</v>
      </c>
      <c r="F17" s="17">
        <v>42.38</v>
      </c>
      <c r="G17" s="9">
        <v>182.85</v>
      </c>
      <c r="H17" s="9">
        <v>12.15</v>
      </c>
      <c r="I17" s="9">
        <v>9.4499999999999993</v>
      </c>
      <c r="J17" s="9">
        <v>12.3</v>
      </c>
    </row>
    <row r="18" spans="1:10" x14ac:dyDescent="0.25">
      <c r="A18" s="20"/>
      <c r="B18" s="30" t="s">
        <v>14</v>
      </c>
      <c r="C18" s="27">
        <v>685</v>
      </c>
      <c r="D18" s="15" t="s">
        <v>23</v>
      </c>
      <c r="E18" s="16">
        <v>200</v>
      </c>
      <c r="F18" s="28">
        <v>3.5</v>
      </c>
      <c r="G18" s="14">
        <v>40</v>
      </c>
      <c r="H18" s="14">
        <v>0.53</v>
      </c>
      <c r="I18" s="14">
        <v>0</v>
      </c>
      <c r="J18" s="14">
        <v>9.4700000000000006</v>
      </c>
    </row>
    <row r="19" spans="1:10" x14ac:dyDescent="0.25">
      <c r="A19" s="20"/>
      <c r="B19" s="31" t="s">
        <v>15</v>
      </c>
      <c r="C19" s="18" t="s">
        <v>19</v>
      </c>
      <c r="D19" s="58" t="s">
        <v>21</v>
      </c>
      <c r="E19" s="9">
        <v>30</v>
      </c>
      <c r="F19" s="2">
        <v>3.65</v>
      </c>
      <c r="G19" s="1">
        <v>31.47</v>
      </c>
      <c r="H19" s="1">
        <v>1.68</v>
      </c>
      <c r="I19" s="1">
        <v>0.33</v>
      </c>
      <c r="J19" s="1">
        <v>14.82</v>
      </c>
    </row>
    <row r="20" spans="1:10" x14ac:dyDescent="0.25">
      <c r="A20" s="20"/>
      <c r="B20" s="31"/>
      <c r="C20" s="18"/>
      <c r="D20" s="8"/>
      <c r="E20" s="9"/>
      <c r="F20" s="2"/>
      <c r="G20" s="1"/>
      <c r="H20" s="1"/>
      <c r="I20" s="1"/>
      <c r="J20" s="1"/>
    </row>
    <row r="21" spans="1:10" ht="15.75" customHeight="1" thickBot="1" x14ac:dyDescent="0.3">
      <c r="A21" s="41"/>
      <c r="B21" s="32"/>
      <c r="C21" s="40"/>
      <c r="D21" s="42" t="s">
        <v>25</v>
      </c>
      <c r="E21" s="43"/>
      <c r="F21" s="62">
        <f>SUM(F16:F20)</f>
        <v>62.02</v>
      </c>
      <c r="G21" s="62">
        <f>SUM(G16:G20)</f>
        <v>325.44000000000005</v>
      </c>
      <c r="H21" s="62">
        <f>SUM(H16:H19)</f>
        <v>15.86</v>
      </c>
      <c r="I21" s="62">
        <f>SUM(I19)</f>
        <v>0.33</v>
      </c>
      <c r="J21" s="62">
        <f>SUM(J16:J19)</f>
        <v>45.29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P19" sqref="P19"/>
    </sheetView>
  </sheetViews>
  <sheetFormatPr defaultRowHeight="15" x14ac:dyDescent="0.25"/>
  <cols>
    <col min="1" max="1" width="13.28515625" customWidth="1"/>
    <col min="2" max="2" width="12.140625" customWidth="1"/>
    <col min="4" max="4" width="35.42578125" customWidth="1"/>
    <col min="7" max="7" width="12.85546875" customWidth="1"/>
    <col min="10" max="10" width="11" customWidth="1"/>
  </cols>
  <sheetData>
    <row r="1" spans="1:10" x14ac:dyDescent="0.25">
      <c r="A1" s="3" t="s">
        <v>0</v>
      </c>
      <c r="B1" s="148" t="s">
        <v>22</v>
      </c>
      <c r="C1" s="149"/>
      <c r="D1" s="150"/>
      <c r="E1" s="3" t="s">
        <v>1</v>
      </c>
      <c r="F1" s="4"/>
      <c r="G1" s="3"/>
      <c r="H1" s="3"/>
      <c r="I1" s="3" t="s">
        <v>2</v>
      </c>
      <c r="J1" s="5">
        <v>44624</v>
      </c>
    </row>
    <row r="2" spans="1:10" ht="15.75" thickBot="1" x14ac:dyDescent="0.3">
      <c r="A2" s="3"/>
      <c r="B2" s="3"/>
      <c r="C2" s="3"/>
      <c r="D2" s="3"/>
      <c r="E2" s="3"/>
      <c r="F2" s="25"/>
      <c r="G2" s="3"/>
      <c r="H2" s="3"/>
      <c r="I2" s="3"/>
      <c r="J2" s="3"/>
    </row>
    <row r="3" spans="1:10" ht="15.75" thickBot="1" x14ac:dyDescent="0.3">
      <c r="A3" s="90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1" t="s">
        <v>11</v>
      </c>
      <c r="J3" s="92" t="s">
        <v>12</v>
      </c>
    </row>
    <row r="4" spans="1:10" x14ac:dyDescent="0.25">
      <c r="A4" s="93" t="s">
        <v>13</v>
      </c>
      <c r="B4" s="94" t="s">
        <v>28</v>
      </c>
      <c r="C4" s="95">
        <v>366</v>
      </c>
      <c r="D4" s="96" t="s">
        <v>42</v>
      </c>
      <c r="E4" s="129" t="s">
        <v>46</v>
      </c>
      <c r="F4" s="129">
        <v>108.93</v>
      </c>
      <c r="G4" s="129">
        <v>365.5</v>
      </c>
      <c r="H4" s="129">
        <v>17.36</v>
      </c>
      <c r="I4" s="129">
        <v>23.94</v>
      </c>
      <c r="J4" s="129">
        <v>44.66</v>
      </c>
    </row>
    <row r="5" spans="1:10" x14ac:dyDescent="0.25">
      <c r="A5" s="93" t="s">
        <v>24</v>
      </c>
      <c r="B5" s="94" t="s">
        <v>29</v>
      </c>
      <c r="C5" s="95">
        <v>41</v>
      </c>
      <c r="D5" s="94" t="s">
        <v>27</v>
      </c>
      <c r="E5" s="129">
        <v>10</v>
      </c>
      <c r="F5" s="129">
        <v>7.7</v>
      </c>
      <c r="G5" s="129">
        <v>77</v>
      </c>
      <c r="H5" s="129">
        <v>0.01</v>
      </c>
      <c r="I5" s="129">
        <v>8.3000000000000007</v>
      </c>
      <c r="J5" s="129">
        <v>0.06</v>
      </c>
    </row>
    <row r="6" spans="1:10" x14ac:dyDescent="0.25">
      <c r="A6" s="93"/>
      <c r="B6" s="94" t="s">
        <v>30</v>
      </c>
      <c r="C6" s="95">
        <v>685</v>
      </c>
      <c r="D6" s="94" t="s">
        <v>23</v>
      </c>
      <c r="E6" s="129">
        <v>200</v>
      </c>
      <c r="F6" s="129">
        <v>3.5</v>
      </c>
      <c r="G6" s="129">
        <v>40</v>
      </c>
      <c r="H6" s="129">
        <v>0.53</v>
      </c>
      <c r="I6" s="129">
        <v>0</v>
      </c>
      <c r="J6" s="129">
        <v>9.4700000000000006</v>
      </c>
    </row>
    <row r="7" spans="1:10" x14ac:dyDescent="0.25">
      <c r="A7" s="93"/>
      <c r="B7" s="94" t="s">
        <v>31</v>
      </c>
      <c r="C7" s="95" t="s">
        <v>19</v>
      </c>
      <c r="D7" s="94" t="s">
        <v>20</v>
      </c>
      <c r="E7" s="129">
        <v>40</v>
      </c>
      <c r="F7" s="129">
        <v>9</v>
      </c>
      <c r="G7" s="129">
        <v>93.53</v>
      </c>
      <c r="H7" s="129">
        <v>3.16</v>
      </c>
      <c r="I7" s="129">
        <v>0.4</v>
      </c>
      <c r="J7" s="129">
        <v>19.32</v>
      </c>
    </row>
    <row r="8" spans="1:10" x14ac:dyDescent="0.25">
      <c r="A8" s="93"/>
      <c r="B8" s="94"/>
      <c r="C8" s="95"/>
      <c r="D8" s="94"/>
      <c r="E8" s="129"/>
      <c r="F8" s="129"/>
      <c r="G8" s="129"/>
      <c r="H8" s="129"/>
      <c r="I8" s="129"/>
      <c r="J8" s="129"/>
    </row>
    <row r="9" spans="1:10" ht="15.75" thickBot="1" x14ac:dyDescent="0.3">
      <c r="A9" s="97"/>
      <c r="B9" s="98"/>
      <c r="C9" s="99"/>
      <c r="D9" s="100" t="s">
        <v>25</v>
      </c>
      <c r="E9" s="130"/>
      <c r="F9" s="130">
        <f>SUM(F4:F8)</f>
        <v>129.13</v>
      </c>
      <c r="G9" s="130">
        <f>SUM(G4:G8)</f>
        <v>576.03</v>
      </c>
      <c r="H9" s="130">
        <f>SUM(H4:H8)</f>
        <v>21.060000000000002</v>
      </c>
      <c r="I9" s="130">
        <f>SUM(I4:I8)</f>
        <v>32.64</v>
      </c>
      <c r="J9" s="130">
        <f>SUM(J4:J8)</f>
        <v>73.509999999999991</v>
      </c>
    </row>
    <row r="10" spans="1:10" x14ac:dyDescent="0.25">
      <c r="A10" s="132" t="s">
        <v>37</v>
      </c>
      <c r="B10" s="133"/>
      <c r="C10" s="102"/>
      <c r="D10" s="101"/>
      <c r="E10" s="131"/>
      <c r="F10" s="131"/>
      <c r="G10" s="131"/>
      <c r="H10" s="131"/>
      <c r="I10" s="131"/>
      <c r="J10" s="131"/>
    </row>
    <row r="11" spans="1:10" x14ac:dyDescent="0.25">
      <c r="A11" s="103" t="s">
        <v>13</v>
      </c>
      <c r="B11" s="104" t="s">
        <v>28</v>
      </c>
      <c r="C11" s="105">
        <v>366</v>
      </c>
      <c r="D11" s="96" t="s">
        <v>42</v>
      </c>
      <c r="E11" s="106" t="s">
        <v>43</v>
      </c>
      <c r="F11" s="107">
        <v>56.24</v>
      </c>
      <c r="G11" s="108">
        <v>170.57</v>
      </c>
      <c r="H11" s="108">
        <v>8.1</v>
      </c>
      <c r="I11" s="108">
        <v>11.17</v>
      </c>
      <c r="J11" s="108">
        <v>20.84</v>
      </c>
    </row>
    <row r="12" spans="1:10" x14ac:dyDescent="0.25">
      <c r="A12" s="103"/>
      <c r="B12" s="94" t="s">
        <v>30</v>
      </c>
      <c r="C12" s="109">
        <v>685</v>
      </c>
      <c r="D12" s="110" t="s">
        <v>23</v>
      </c>
      <c r="E12" s="111">
        <v>200</v>
      </c>
      <c r="F12" s="112">
        <v>3.5</v>
      </c>
      <c r="G12" s="113">
        <v>40</v>
      </c>
      <c r="H12" s="113">
        <v>0.53</v>
      </c>
      <c r="I12" s="113">
        <v>0</v>
      </c>
      <c r="J12" s="113">
        <v>9.4700000000000006</v>
      </c>
    </row>
    <row r="13" spans="1:10" x14ac:dyDescent="0.25">
      <c r="A13" s="103"/>
      <c r="B13" s="94" t="s">
        <v>31</v>
      </c>
      <c r="C13" s="114" t="s">
        <v>19</v>
      </c>
      <c r="D13" s="115" t="s">
        <v>20</v>
      </c>
      <c r="E13" s="116">
        <v>30</v>
      </c>
      <c r="F13" s="117">
        <v>7.05</v>
      </c>
      <c r="G13" s="118">
        <v>70.16</v>
      </c>
      <c r="H13" s="118">
        <v>2.37</v>
      </c>
      <c r="I13" s="118">
        <v>0.3</v>
      </c>
      <c r="J13" s="118">
        <v>14.49</v>
      </c>
    </row>
    <row r="14" spans="1:10" x14ac:dyDescent="0.25">
      <c r="A14" s="103"/>
      <c r="B14" s="94"/>
      <c r="C14" s="114"/>
      <c r="D14" s="119"/>
      <c r="E14" s="120"/>
      <c r="F14" s="121"/>
      <c r="G14" s="118"/>
      <c r="H14" s="118"/>
      <c r="I14" s="118"/>
      <c r="J14" s="118"/>
    </row>
    <row r="15" spans="1:10" ht="15.75" thickBot="1" x14ac:dyDescent="0.3">
      <c r="A15" s="122"/>
      <c r="B15" s="98"/>
      <c r="C15" s="123"/>
      <c r="D15" s="124" t="s">
        <v>25</v>
      </c>
      <c r="E15" s="125"/>
      <c r="F15" s="126">
        <f>SUM(F11:F14)</f>
        <v>66.790000000000006</v>
      </c>
      <c r="G15" s="127">
        <f>SUM(G11:G14)</f>
        <v>280.73</v>
      </c>
      <c r="H15" s="127">
        <f>SUM(H11:H14)</f>
        <v>11</v>
      </c>
      <c r="I15" s="127">
        <f>SUM(I11:I14)</f>
        <v>11.47</v>
      </c>
      <c r="J15" s="127">
        <f>SUM(J11:J14)</f>
        <v>44.800000000000004</v>
      </c>
    </row>
    <row r="16" spans="1:10" x14ac:dyDescent="0.25">
      <c r="A16" s="128" t="s">
        <v>38</v>
      </c>
      <c r="B16" s="136"/>
      <c r="C16" s="137"/>
      <c r="D16" s="138"/>
      <c r="E16" s="139"/>
      <c r="F16" s="139"/>
      <c r="G16" s="139"/>
      <c r="H16" s="139"/>
      <c r="I16" s="139"/>
      <c r="J16" s="139"/>
    </row>
    <row r="17" spans="1:10" x14ac:dyDescent="0.25">
      <c r="A17" s="93" t="s">
        <v>13</v>
      </c>
      <c r="B17" s="104" t="s">
        <v>28</v>
      </c>
      <c r="C17" s="134">
        <v>366</v>
      </c>
      <c r="D17" s="96" t="s">
        <v>42</v>
      </c>
      <c r="E17" s="135">
        <v>80</v>
      </c>
      <c r="F17" s="135">
        <v>54.68</v>
      </c>
      <c r="G17" s="135">
        <v>194.93</v>
      </c>
      <c r="H17" s="135">
        <v>9.26</v>
      </c>
      <c r="I17" s="135">
        <v>12.77</v>
      </c>
      <c r="J17" s="135">
        <v>23.82</v>
      </c>
    </row>
    <row r="18" spans="1:10" x14ac:dyDescent="0.25">
      <c r="A18" s="93" t="s">
        <v>24</v>
      </c>
      <c r="B18" s="94" t="s">
        <v>29</v>
      </c>
      <c r="C18" s="95">
        <v>41</v>
      </c>
      <c r="D18" s="94" t="s">
        <v>27</v>
      </c>
      <c r="E18" s="129">
        <v>10</v>
      </c>
      <c r="F18" s="129">
        <v>7.7</v>
      </c>
      <c r="G18" s="129">
        <v>77</v>
      </c>
      <c r="H18" s="129">
        <v>0.01</v>
      </c>
      <c r="I18" s="129">
        <v>8.3000000000000007</v>
      </c>
      <c r="J18" s="129">
        <v>0.06</v>
      </c>
    </row>
    <row r="19" spans="1:10" x14ac:dyDescent="0.25">
      <c r="A19" s="93"/>
      <c r="B19" s="94" t="s">
        <v>30</v>
      </c>
      <c r="C19" s="95">
        <v>685</v>
      </c>
      <c r="D19" s="94" t="s">
        <v>23</v>
      </c>
      <c r="E19" s="129">
        <v>200</v>
      </c>
      <c r="F19" s="129"/>
      <c r="G19" s="129"/>
      <c r="H19" s="129"/>
      <c r="I19" s="129"/>
      <c r="J19" s="129"/>
    </row>
    <row r="20" spans="1:10" x14ac:dyDescent="0.25">
      <c r="A20" s="93"/>
      <c r="B20" s="94" t="s">
        <v>31</v>
      </c>
      <c r="C20" s="95" t="s">
        <v>19</v>
      </c>
      <c r="D20" s="94" t="s">
        <v>20</v>
      </c>
      <c r="E20" s="129">
        <v>10</v>
      </c>
      <c r="F20" s="129">
        <v>2.25</v>
      </c>
      <c r="G20" s="129">
        <v>23.38</v>
      </c>
      <c r="H20" s="129">
        <v>0.79</v>
      </c>
      <c r="I20" s="129">
        <v>0.1</v>
      </c>
      <c r="J20" s="129">
        <v>4.83</v>
      </c>
    </row>
    <row r="21" spans="1:10" x14ac:dyDescent="0.25">
      <c r="A21" s="93"/>
      <c r="B21" s="94"/>
      <c r="C21" s="94"/>
      <c r="D21" s="94"/>
      <c r="E21" s="129"/>
      <c r="F21" s="129"/>
      <c r="G21" s="129"/>
      <c r="H21" s="129"/>
      <c r="I21" s="129"/>
      <c r="J21" s="129"/>
    </row>
    <row r="22" spans="1:10" ht="15.75" thickBot="1" x14ac:dyDescent="0.3">
      <c r="A22" s="97"/>
      <c r="B22" s="98"/>
      <c r="C22" s="98"/>
      <c r="D22" s="100" t="s">
        <v>25</v>
      </c>
      <c r="E22" s="130"/>
      <c r="F22" s="130">
        <f>SUM(F17:F21)</f>
        <v>64.63</v>
      </c>
      <c r="G22" s="130">
        <f>SUM(G17:G21)</f>
        <v>295.31</v>
      </c>
      <c r="H22" s="130">
        <f>SUM(H17:H21)</f>
        <v>10.059999999999999</v>
      </c>
      <c r="I22" s="130">
        <f>SUM(I17:I21)</f>
        <v>21.17</v>
      </c>
      <c r="J22" s="130">
        <f>SUM(J17:J21)</f>
        <v>28.71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R20" sqref="R20"/>
    </sheetView>
  </sheetViews>
  <sheetFormatPr defaultRowHeight="15" x14ac:dyDescent="0.25"/>
  <cols>
    <col min="1" max="1" width="13.140625" customWidth="1"/>
    <col min="2" max="2" width="12.7109375" customWidth="1"/>
    <col min="4" max="4" width="33.28515625" customWidth="1"/>
    <col min="7" max="7" width="17.140625" customWidth="1"/>
    <col min="10" max="10" width="13.7109375" customWidth="1"/>
  </cols>
  <sheetData>
    <row r="1" spans="1:10" x14ac:dyDescent="0.25">
      <c r="A1" s="3" t="s">
        <v>0</v>
      </c>
      <c r="B1" s="148" t="s">
        <v>22</v>
      </c>
      <c r="C1" s="149"/>
      <c r="D1" s="150"/>
      <c r="E1" s="3" t="s">
        <v>1</v>
      </c>
      <c r="F1" s="4"/>
      <c r="G1" s="3"/>
      <c r="H1" s="3"/>
      <c r="I1" s="3" t="s">
        <v>2</v>
      </c>
      <c r="J1" s="5">
        <v>44624</v>
      </c>
    </row>
    <row r="2" spans="1:10" ht="15.75" thickBot="1" x14ac:dyDescent="0.3">
      <c r="A2" s="3"/>
      <c r="B2" s="3"/>
      <c r="C2" s="3"/>
      <c r="D2" s="3"/>
      <c r="E2" s="3"/>
      <c r="F2" s="25"/>
      <c r="G2" s="3"/>
      <c r="H2" s="3"/>
      <c r="I2" s="3"/>
      <c r="J2" s="3"/>
    </row>
    <row r="3" spans="1:10" ht="15.75" thickBot="1" x14ac:dyDescent="0.3">
      <c r="A3" s="37" t="s">
        <v>3</v>
      </c>
      <c r="B3" s="63" t="s">
        <v>4</v>
      </c>
      <c r="C3" s="63" t="s">
        <v>5</v>
      </c>
      <c r="D3" s="63" t="s">
        <v>6</v>
      </c>
      <c r="E3" s="63" t="s">
        <v>7</v>
      </c>
      <c r="F3" s="6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x14ac:dyDescent="0.25">
      <c r="B4" s="6" t="s">
        <v>39</v>
      </c>
      <c r="C4" s="6">
        <v>50</v>
      </c>
      <c r="D4" s="6" t="s">
        <v>40</v>
      </c>
      <c r="E4" s="74">
        <v>60</v>
      </c>
      <c r="F4" s="74">
        <v>27.3</v>
      </c>
      <c r="G4" s="74">
        <v>21.67</v>
      </c>
      <c r="H4" s="74">
        <v>1.33</v>
      </c>
      <c r="I4" s="74">
        <v>0</v>
      </c>
      <c r="J4" s="74">
        <v>3</v>
      </c>
    </row>
    <row r="5" spans="1:10" x14ac:dyDescent="0.25">
      <c r="A5" t="s">
        <v>16</v>
      </c>
      <c r="B5" s="6" t="s">
        <v>33</v>
      </c>
      <c r="C5" s="67">
        <v>216</v>
      </c>
      <c r="D5" s="6" t="s">
        <v>32</v>
      </c>
      <c r="E5" s="74" t="s">
        <v>41</v>
      </c>
      <c r="F5" s="74">
        <v>16.12</v>
      </c>
      <c r="G5" s="74">
        <v>94.82</v>
      </c>
      <c r="H5" s="74">
        <v>2</v>
      </c>
      <c r="I5" s="74">
        <v>4.5199999999999996</v>
      </c>
      <c r="J5" s="74">
        <v>11.6</v>
      </c>
    </row>
    <row r="6" spans="1:10" x14ac:dyDescent="0.25">
      <c r="A6" t="s">
        <v>24</v>
      </c>
      <c r="B6" s="6" t="s">
        <v>35</v>
      </c>
      <c r="C6" s="67">
        <v>631</v>
      </c>
      <c r="D6" s="6" t="s">
        <v>36</v>
      </c>
      <c r="E6" s="74">
        <v>230</v>
      </c>
      <c r="F6" s="74">
        <v>80.23</v>
      </c>
      <c r="G6" s="74">
        <v>350.46</v>
      </c>
      <c r="H6" s="74">
        <v>23.28</v>
      </c>
      <c r="I6" s="74">
        <v>18.11</v>
      </c>
      <c r="J6" s="74">
        <v>23.58</v>
      </c>
    </row>
    <row r="7" spans="1:10" x14ac:dyDescent="0.25">
      <c r="B7" s="6" t="s">
        <v>30</v>
      </c>
      <c r="C7" s="67">
        <v>685</v>
      </c>
      <c r="D7" s="6" t="s">
        <v>23</v>
      </c>
      <c r="E7" s="74">
        <v>200</v>
      </c>
      <c r="F7" s="74">
        <v>3.5</v>
      </c>
      <c r="G7" s="74">
        <v>40</v>
      </c>
      <c r="H7" s="74">
        <v>0.53</v>
      </c>
      <c r="I7" s="74">
        <v>0</v>
      </c>
      <c r="J7" s="74">
        <v>9.4700000000000006</v>
      </c>
    </row>
    <row r="8" spans="1:10" x14ac:dyDescent="0.25">
      <c r="B8" s="6" t="s">
        <v>31</v>
      </c>
      <c r="C8" s="67" t="s">
        <v>19</v>
      </c>
      <c r="D8" s="6" t="s">
        <v>21</v>
      </c>
      <c r="E8" s="74">
        <v>40</v>
      </c>
      <c r="F8" s="74">
        <v>4.9800000000000004</v>
      </c>
      <c r="G8" s="74">
        <v>41.96</v>
      </c>
      <c r="H8" s="74">
        <v>2.2400000000000002</v>
      </c>
      <c r="I8" s="74">
        <v>0.44</v>
      </c>
      <c r="J8" s="74">
        <v>19.760000000000002</v>
      </c>
    </row>
    <row r="9" spans="1:10" x14ac:dyDescent="0.25">
      <c r="B9" s="6"/>
      <c r="C9" s="67"/>
      <c r="D9" s="6"/>
      <c r="E9" s="74"/>
      <c r="F9" s="74"/>
      <c r="G9" s="74"/>
      <c r="H9" s="74"/>
      <c r="I9" s="74"/>
      <c r="J9" s="74"/>
    </row>
    <row r="10" spans="1:10" ht="15.75" thickBot="1" x14ac:dyDescent="0.3">
      <c r="A10" s="65"/>
      <c r="B10" s="45"/>
      <c r="C10" s="68"/>
      <c r="D10" s="69" t="s">
        <v>25</v>
      </c>
      <c r="E10" s="75"/>
      <c r="F10" s="75">
        <f>SUM(F4:F9)</f>
        <v>132.13</v>
      </c>
      <c r="G10" s="75">
        <v>548.91</v>
      </c>
      <c r="H10" s="75">
        <v>29.38</v>
      </c>
      <c r="I10" s="75">
        <v>23.07</v>
      </c>
      <c r="J10" s="75">
        <v>67.41</v>
      </c>
    </row>
    <row r="11" spans="1:10" ht="15.75" thickBot="1" x14ac:dyDescent="0.3">
      <c r="A11" s="66" t="s">
        <v>37</v>
      </c>
      <c r="B11" s="146"/>
      <c r="C11" s="147"/>
      <c r="D11" s="73"/>
      <c r="E11" s="76"/>
      <c r="F11" s="76"/>
      <c r="G11" s="76"/>
      <c r="H11" s="76"/>
      <c r="I11" s="76"/>
      <c r="J11" s="76"/>
    </row>
    <row r="12" spans="1:10" x14ac:dyDescent="0.25">
      <c r="A12" s="55" t="s">
        <v>16</v>
      </c>
      <c r="B12" s="20" t="s">
        <v>33</v>
      </c>
      <c r="C12" s="82">
        <v>216</v>
      </c>
      <c r="D12" s="33" t="s">
        <v>32</v>
      </c>
      <c r="E12" s="34" t="s">
        <v>34</v>
      </c>
      <c r="F12" s="83">
        <v>12.49</v>
      </c>
      <c r="G12" s="84">
        <v>71.12</v>
      </c>
      <c r="H12" s="84">
        <v>1.5</v>
      </c>
      <c r="I12" s="84">
        <v>3.39</v>
      </c>
      <c r="J12" s="84">
        <v>8.6999999999999993</v>
      </c>
    </row>
    <row r="13" spans="1:10" ht="18" customHeight="1" x14ac:dyDescent="0.25">
      <c r="A13" s="20" t="s">
        <v>24</v>
      </c>
      <c r="B13" s="31" t="s">
        <v>35</v>
      </c>
      <c r="C13" s="18">
        <v>631</v>
      </c>
      <c r="D13" s="8" t="s">
        <v>36</v>
      </c>
      <c r="E13" s="9">
        <v>125</v>
      </c>
      <c r="F13" s="17">
        <v>43.56</v>
      </c>
      <c r="G13" s="2">
        <v>190.47</v>
      </c>
      <c r="H13" s="2">
        <v>12.65</v>
      </c>
      <c r="I13" s="2">
        <v>9.84</v>
      </c>
      <c r="J13" s="2">
        <v>12.82</v>
      </c>
    </row>
    <row r="14" spans="1:10" x14ac:dyDescent="0.25">
      <c r="A14" s="20"/>
      <c r="B14" s="46" t="s">
        <v>44</v>
      </c>
      <c r="C14" s="21">
        <v>859</v>
      </c>
      <c r="D14" s="57" t="s">
        <v>45</v>
      </c>
      <c r="E14" s="16">
        <v>200</v>
      </c>
      <c r="F14" s="28">
        <v>13.5</v>
      </c>
      <c r="G14" s="14">
        <v>97.6</v>
      </c>
      <c r="H14" s="14">
        <v>0.16</v>
      </c>
      <c r="I14" s="14">
        <v>0.16</v>
      </c>
      <c r="J14" s="14">
        <v>23.88</v>
      </c>
    </row>
    <row r="15" spans="1:10" x14ac:dyDescent="0.25">
      <c r="A15" s="20"/>
      <c r="B15" s="29" t="s">
        <v>31</v>
      </c>
      <c r="C15" s="18" t="s">
        <v>19</v>
      </c>
      <c r="D15" s="58" t="s">
        <v>21</v>
      </c>
      <c r="E15" s="9">
        <v>40</v>
      </c>
      <c r="F15" s="2">
        <v>4.9800000000000004</v>
      </c>
      <c r="G15" s="1">
        <v>41.96</v>
      </c>
      <c r="H15" s="1">
        <v>2.2400000000000002</v>
      </c>
      <c r="I15" s="1">
        <v>0.44</v>
      </c>
      <c r="J15" s="1">
        <v>19.760000000000002</v>
      </c>
    </row>
    <row r="16" spans="1:10" x14ac:dyDescent="0.25">
      <c r="A16" s="81"/>
      <c r="B16" s="46"/>
      <c r="C16" s="27"/>
      <c r="D16" s="26"/>
      <c r="E16" s="47"/>
      <c r="F16" s="48"/>
      <c r="G16" s="16"/>
      <c r="H16" s="16"/>
      <c r="I16" s="16"/>
      <c r="J16" s="16"/>
    </row>
    <row r="17" spans="1:10" ht="15.75" thickBot="1" x14ac:dyDescent="0.3">
      <c r="A17" s="140"/>
      <c r="B17" s="85"/>
      <c r="C17" s="141"/>
      <c r="D17" s="142" t="s">
        <v>25</v>
      </c>
      <c r="E17" s="143"/>
      <c r="F17" s="144">
        <f>SUM(F12:F16)</f>
        <v>74.530000000000015</v>
      </c>
      <c r="G17" s="145">
        <f>SUM(G12:G16)</f>
        <v>401.15000000000003</v>
      </c>
      <c r="H17" s="145">
        <f>SUM(H12:H16)</f>
        <v>16.55</v>
      </c>
      <c r="I17" s="145">
        <f>SUM(I12:I16)</f>
        <v>13.83</v>
      </c>
      <c r="J17" s="145">
        <f>SUM(J12:J16)</f>
        <v>65.16</v>
      </c>
    </row>
    <row r="18" spans="1:10" x14ac:dyDescent="0.25">
      <c r="A18" s="66" t="s">
        <v>38</v>
      </c>
      <c r="B18" s="70"/>
      <c r="C18" s="71"/>
      <c r="D18" s="3"/>
      <c r="E18" s="77"/>
      <c r="F18" s="77"/>
      <c r="G18" s="77"/>
      <c r="H18" s="77"/>
      <c r="I18" s="77"/>
      <c r="J18" s="77"/>
    </row>
    <row r="19" spans="1:10" x14ac:dyDescent="0.25">
      <c r="B19" s="6" t="s">
        <v>39</v>
      </c>
      <c r="C19" s="67">
        <v>50</v>
      </c>
      <c r="D19" s="6" t="s">
        <v>40</v>
      </c>
      <c r="E19" s="74">
        <v>60</v>
      </c>
      <c r="F19" s="74">
        <v>27.3</v>
      </c>
      <c r="G19" s="74">
        <v>21.67</v>
      </c>
      <c r="H19" s="74">
        <v>1.33</v>
      </c>
      <c r="I19" s="74">
        <v>0</v>
      </c>
      <c r="J19" s="74">
        <v>3</v>
      </c>
    </row>
    <row r="20" spans="1:10" x14ac:dyDescent="0.25">
      <c r="A20" t="s">
        <v>16</v>
      </c>
      <c r="B20" s="6" t="s">
        <v>33</v>
      </c>
      <c r="C20" s="67">
        <v>216</v>
      </c>
      <c r="D20" s="6" t="s">
        <v>32</v>
      </c>
      <c r="E20" s="74">
        <v>50</v>
      </c>
      <c r="F20" s="74">
        <v>3.63</v>
      </c>
      <c r="G20" s="74">
        <v>23.7</v>
      </c>
      <c r="H20" s="74">
        <v>0.5</v>
      </c>
      <c r="I20" s="74">
        <v>1.1299999999999999</v>
      </c>
      <c r="J20" s="74">
        <v>2.9</v>
      </c>
    </row>
    <row r="21" spans="1:10" x14ac:dyDescent="0.25">
      <c r="A21" t="s">
        <v>24</v>
      </c>
      <c r="B21" s="6" t="s">
        <v>35</v>
      </c>
      <c r="C21" s="67">
        <v>631</v>
      </c>
      <c r="D21" s="6" t="s">
        <v>36</v>
      </c>
      <c r="E21" s="74">
        <v>105</v>
      </c>
      <c r="F21" s="74">
        <v>34.479999999999997</v>
      </c>
      <c r="G21" s="74">
        <v>152.37</v>
      </c>
      <c r="H21" s="74">
        <v>10.119999999999999</v>
      </c>
      <c r="I21" s="74">
        <v>7.87</v>
      </c>
      <c r="J21" s="74">
        <v>10.25</v>
      </c>
    </row>
    <row r="22" spans="1:10" x14ac:dyDescent="0.25">
      <c r="B22" s="6" t="s">
        <v>30</v>
      </c>
      <c r="C22" s="67">
        <v>685</v>
      </c>
      <c r="D22" s="6" t="s">
        <v>23</v>
      </c>
      <c r="E22" s="74">
        <v>200</v>
      </c>
      <c r="F22" s="74"/>
      <c r="G22" s="74"/>
      <c r="H22" s="74"/>
      <c r="I22" s="74"/>
      <c r="J22" s="74"/>
    </row>
    <row r="23" spans="1:10" x14ac:dyDescent="0.25">
      <c r="B23" s="6" t="s">
        <v>31</v>
      </c>
      <c r="C23" s="67" t="s">
        <v>19</v>
      </c>
      <c r="D23" s="6" t="s">
        <v>21</v>
      </c>
      <c r="E23" s="74">
        <v>40</v>
      </c>
      <c r="F23" s="74"/>
      <c r="G23" s="74"/>
      <c r="H23" s="74"/>
      <c r="I23" s="74"/>
      <c r="J23" s="74"/>
    </row>
    <row r="24" spans="1:10" x14ac:dyDescent="0.25">
      <c r="B24" s="6"/>
      <c r="C24" s="67"/>
      <c r="D24" s="6"/>
      <c r="E24" s="74"/>
      <c r="F24" s="74"/>
      <c r="G24" s="74"/>
      <c r="H24" s="74"/>
      <c r="I24" s="74"/>
      <c r="J24" s="74"/>
    </row>
    <row r="25" spans="1:10" ht="15.75" thickBot="1" x14ac:dyDescent="0.3">
      <c r="A25" s="65"/>
      <c r="B25" s="45"/>
      <c r="C25" s="68"/>
      <c r="D25" s="69" t="s">
        <v>25</v>
      </c>
      <c r="E25" s="75"/>
      <c r="F25" s="75">
        <f>SUM(F19:F24)</f>
        <v>65.41</v>
      </c>
      <c r="G25" s="75">
        <f>SUM(G19:G24)</f>
        <v>197.74</v>
      </c>
      <c r="H25" s="75">
        <f>SUM(H19:H24)</f>
        <v>11.95</v>
      </c>
      <c r="I25" s="75">
        <f>SUM(I19:I24)</f>
        <v>9</v>
      </c>
      <c r="J25" s="75">
        <f>SUM(J19:J24)</f>
        <v>16.149999999999999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1" sqref="Q11"/>
    </sheetView>
  </sheetViews>
  <sheetFormatPr defaultRowHeight="15" x14ac:dyDescent="0.25"/>
  <cols>
    <col min="1" max="1" width="12.42578125" customWidth="1"/>
    <col min="2" max="2" width="13.5703125" customWidth="1"/>
    <col min="4" max="4" width="34.28515625" customWidth="1"/>
    <col min="7" max="7" width="15.5703125" customWidth="1"/>
    <col min="10" max="10" width="11.42578125" customWidth="1"/>
  </cols>
  <sheetData>
    <row r="1" spans="1:10" x14ac:dyDescent="0.25">
      <c r="A1" s="3" t="s">
        <v>0</v>
      </c>
      <c r="B1" s="148" t="s">
        <v>22</v>
      </c>
      <c r="C1" s="149"/>
      <c r="D1" s="150"/>
      <c r="E1" s="3" t="s">
        <v>1</v>
      </c>
      <c r="F1" s="4"/>
      <c r="G1" s="3"/>
      <c r="H1" s="3"/>
      <c r="I1" s="3" t="s">
        <v>2</v>
      </c>
      <c r="J1" s="5">
        <v>44624</v>
      </c>
    </row>
    <row r="2" spans="1:10" ht="15.75" thickBot="1" x14ac:dyDescent="0.3">
      <c r="A2" s="3"/>
      <c r="B2" s="3"/>
      <c r="C2" s="3"/>
      <c r="D2" s="3"/>
      <c r="E2" s="3"/>
      <c r="F2" s="25"/>
      <c r="G2" s="3"/>
      <c r="H2" s="3"/>
      <c r="I2" s="3"/>
      <c r="J2" s="3"/>
    </row>
    <row r="3" spans="1:10" ht="15.75" thickBot="1" x14ac:dyDescent="0.3">
      <c r="A3" s="37" t="s">
        <v>3</v>
      </c>
      <c r="B3" s="63" t="s">
        <v>4</v>
      </c>
      <c r="C3" s="63" t="s">
        <v>5</v>
      </c>
      <c r="D3" s="63" t="s">
        <v>6</v>
      </c>
      <c r="E3" s="63" t="s">
        <v>7</v>
      </c>
      <c r="F3" s="6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x14ac:dyDescent="0.25">
      <c r="B4" s="6" t="s">
        <v>39</v>
      </c>
      <c r="C4" s="67">
        <v>71</v>
      </c>
      <c r="D4" s="6" t="s">
        <v>40</v>
      </c>
      <c r="E4" s="74">
        <v>100</v>
      </c>
      <c r="F4" s="78">
        <v>45.5</v>
      </c>
      <c r="G4" s="78">
        <v>136.75</v>
      </c>
      <c r="H4" s="78">
        <v>1.25</v>
      </c>
      <c r="I4" s="78">
        <v>0.1</v>
      </c>
      <c r="J4" s="78">
        <v>3</v>
      </c>
    </row>
    <row r="5" spans="1:10" x14ac:dyDescent="0.25">
      <c r="A5" t="s">
        <v>26</v>
      </c>
      <c r="B5" s="6" t="s">
        <v>35</v>
      </c>
      <c r="C5" s="67">
        <v>631</v>
      </c>
      <c r="D5" s="6" t="s">
        <v>36</v>
      </c>
      <c r="E5" s="74">
        <v>250</v>
      </c>
      <c r="F5" s="78">
        <v>87.21</v>
      </c>
      <c r="G5" s="78">
        <v>270.56</v>
      </c>
      <c r="H5" s="78">
        <v>15.44</v>
      </c>
      <c r="I5" s="78">
        <v>11.22</v>
      </c>
      <c r="J5" s="78">
        <v>16.670000000000002</v>
      </c>
    </row>
    <row r="6" spans="1:10" x14ac:dyDescent="0.25">
      <c r="B6" s="6" t="s">
        <v>30</v>
      </c>
      <c r="C6" s="67">
        <v>685</v>
      </c>
      <c r="D6" s="6" t="s">
        <v>23</v>
      </c>
      <c r="E6" s="74">
        <v>200</v>
      </c>
      <c r="F6" s="78">
        <v>3.5</v>
      </c>
      <c r="G6" s="78">
        <v>40</v>
      </c>
      <c r="H6" s="78">
        <v>0.53</v>
      </c>
      <c r="I6" s="78">
        <v>0</v>
      </c>
      <c r="J6" s="78">
        <v>9.4700000000000006</v>
      </c>
    </row>
    <row r="7" spans="1:10" x14ac:dyDescent="0.25">
      <c r="B7" s="6" t="s">
        <v>31</v>
      </c>
      <c r="C7" s="67" t="s">
        <v>19</v>
      </c>
      <c r="D7" s="6" t="s">
        <v>21</v>
      </c>
      <c r="E7" s="74">
        <v>40</v>
      </c>
      <c r="F7" s="78">
        <v>5.14</v>
      </c>
      <c r="G7" s="78">
        <v>41.96</v>
      </c>
      <c r="H7" s="78">
        <v>2.2400000000000002</v>
      </c>
      <c r="I7" s="78">
        <v>0.44</v>
      </c>
      <c r="J7" s="78">
        <v>19.760000000000002</v>
      </c>
    </row>
    <row r="8" spans="1:10" x14ac:dyDescent="0.25">
      <c r="B8" s="6"/>
      <c r="C8" s="67"/>
      <c r="D8" s="6"/>
      <c r="E8" s="74"/>
      <c r="F8" s="78"/>
      <c r="G8" s="78"/>
      <c r="H8" s="78"/>
      <c r="I8" s="78"/>
      <c r="J8" s="78"/>
    </row>
    <row r="9" spans="1:10" ht="15.75" thickBot="1" x14ac:dyDescent="0.3">
      <c r="A9" s="65"/>
      <c r="B9" s="45"/>
      <c r="C9" s="68"/>
      <c r="D9" s="69" t="s">
        <v>25</v>
      </c>
      <c r="E9" s="75"/>
      <c r="F9" s="79">
        <v>141.35</v>
      </c>
      <c r="G9" s="79">
        <v>489.27</v>
      </c>
      <c r="H9" s="79">
        <v>19.46</v>
      </c>
      <c r="I9" s="79">
        <v>11.76</v>
      </c>
      <c r="J9" s="79">
        <v>48.9</v>
      </c>
    </row>
    <row r="10" spans="1:10" x14ac:dyDescent="0.25">
      <c r="A10" s="66" t="s">
        <v>37</v>
      </c>
      <c r="B10" s="70"/>
      <c r="C10" s="72"/>
      <c r="D10" s="3"/>
      <c r="E10" s="77"/>
      <c r="F10" s="80"/>
      <c r="G10" s="80"/>
      <c r="H10" s="80"/>
      <c r="I10" s="80"/>
      <c r="J10" s="80"/>
    </row>
    <row r="11" spans="1:10" x14ac:dyDescent="0.25">
      <c r="A11" t="s">
        <v>26</v>
      </c>
      <c r="B11" s="6" t="s">
        <v>35</v>
      </c>
      <c r="C11" s="67">
        <v>631</v>
      </c>
      <c r="D11" s="6" t="s">
        <v>36</v>
      </c>
      <c r="E11" s="74">
        <v>130</v>
      </c>
      <c r="F11" s="78">
        <v>43.98</v>
      </c>
      <c r="G11" s="78">
        <v>190.47</v>
      </c>
      <c r="H11" s="78">
        <v>12.65</v>
      </c>
      <c r="I11" s="78">
        <v>9.84</v>
      </c>
      <c r="J11" s="78">
        <v>12.82</v>
      </c>
    </row>
    <row r="12" spans="1:10" x14ac:dyDescent="0.25">
      <c r="B12" s="6" t="s">
        <v>44</v>
      </c>
      <c r="C12" s="67">
        <v>631</v>
      </c>
      <c r="D12" s="6" t="s">
        <v>45</v>
      </c>
      <c r="E12" s="74">
        <v>200</v>
      </c>
      <c r="F12" s="78">
        <v>13.5</v>
      </c>
      <c r="G12" s="78">
        <v>97.6</v>
      </c>
      <c r="H12" s="78">
        <v>0.16</v>
      </c>
      <c r="I12" s="78">
        <v>0.16</v>
      </c>
      <c r="J12" s="78">
        <v>23.88</v>
      </c>
    </row>
    <row r="13" spans="1:10" x14ac:dyDescent="0.25">
      <c r="B13" s="6" t="s">
        <v>31</v>
      </c>
      <c r="C13" s="67" t="s">
        <v>19</v>
      </c>
      <c r="D13" s="6" t="s">
        <v>21</v>
      </c>
      <c r="E13" s="74">
        <v>40</v>
      </c>
      <c r="F13" s="78">
        <v>5.14</v>
      </c>
      <c r="G13" s="78">
        <v>41.96</v>
      </c>
      <c r="H13" s="78">
        <v>2.2400000000000002</v>
      </c>
      <c r="I13" s="78">
        <v>0.44</v>
      </c>
      <c r="J13" s="78">
        <v>19.760000000000002</v>
      </c>
    </row>
    <row r="14" spans="1:10" x14ac:dyDescent="0.25">
      <c r="B14" s="6"/>
      <c r="C14" s="67"/>
      <c r="D14" s="6"/>
      <c r="E14" s="74"/>
      <c r="F14" s="78"/>
      <c r="G14" s="78"/>
      <c r="H14" s="78"/>
      <c r="I14" s="78"/>
      <c r="J14" s="78"/>
    </row>
    <row r="15" spans="1:10" ht="15.75" thickBot="1" x14ac:dyDescent="0.3">
      <c r="A15" s="65"/>
      <c r="B15" s="45"/>
      <c r="C15" s="68"/>
      <c r="D15" s="69" t="s">
        <v>25</v>
      </c>
      <c r="E15" s="75"/>
      <c r="F15" s="79">
        <v>62.62</v>
      </c>
      <c r="G15" s="79">
        <v>330.03</v>
      </c>
      <c r="H15" s="79">
        <v>15.05</v>
      </c>
      <c r="I15" s="79">
        <v>10.44</v>
      </c>
      <c r="J15" s="79">
        <v>56.46</v>
      </c>
    </row>
    <row r="16" spans="1:10" x14ac:dyDescent="0.25">
      <c r="A16" s="66" t="s">
        <v>38</v>
      </c>
      <c r="B16" s="70"/>
      <c r="C16" s="71"/>
      <c r="D16" s="3"/>
      <c r="E16" s="77"/>
      <c r="F16" s="80"/>
      <c r="G16" s="80"/>
      <c r="H16" s="80"/>
      <c r="I16" s="80"/>
      <c r="J16" s="80"/>
    </row>
    <row r="17" spans="1:10" x14ac:dyDescent="0.25">
      <c r="B17" s="6" t="s">
        <v>39</v>
      </c>
      <c r="C17" s="67">
        <v>71</v>
      </c>
      <c r="D17" s="6" t="s">
        <v>40</v>
      </c>
      <c r="E17" s="74">
        <v>100</v>
      </c>
      <c r="F17" s="78">
        <v>45.5</v>
      </c>
      <c r="G17" s="78">
        <v>136.75</v>
      </c>
      <c r="H17" s="78">
        <v>1.25</v>
      </c>
      <c r="I17" s="78">
        <v>0.1</v>
      </c>
      <c r="J17" s="78">
        <v>3</v>
      </c>
    </row>
    <row r="18" spans="1:10" x14ac:dyDescent="0.25">
      <c r="A18" t="s">
        <v>26</v>
      </c>
      <c r="B18" s="6" t="s">
        <v>35</v>
      </c>
      <c r="C18" s="67">
        <v>631</v>
      </c>
      <c r="D18" s="6" t="s">
        <v>36</v>
      </c>
      <c r="E18" s="74">
        <v>120</v>
      </c>
      <c r="F18" s="78">
        <v>41.86</v>
      </c>
      <c r="G18" s="78">
        <v>129.87</v>
      </c>
      <c r="H18" s="78">
        <v>7.41</v>
      </c>
      <c r="I18" s="78">
        <v>5.39</v>
      </c>
      <c r="J18" s="78">
        <v>8</v>
      </c>
    </row>
    <row r="19" spans="1:10" x14ac:dyDescent="0.25">
      <c r="B19" s="6" t="s">
        <v>30</v>
      </c>
      <c r="C19" s="67">
        <v>685</v>
      </c>
      <c r="D19" s="6" t="s">
        <v>23</v>
      </c>
      <c r="E19" s="74">
        <v>200</v>
      </c>
      <c r="F19" s="78">
        <v>3.5</v>
      </c>
      <c r="G19" s="78">
        <v>40</v>
      </c>
      <c r="H19" s="78">
        <v>0.53</v>
      </c>
      <c r="I19" s="78">
        <v>0</v>
      </c>
      <c r="J19" s="78">
        <v>9.4700000000000006</v>
      </c>
    </row>
    <row r="20" spans="1:10" x14ac:dyDescent="0.25">
      <c r="B20" s="6" t="s">
        <v>31</v>
      </c>
      <c r="C20" s="67" t="s">
        <v>19</v>
      </c>
      <c r="D20" s="6" t="s">
        <v>21</v>
      </c>
      <c r="E20" s="74">
        <v>10</v>
      </c>
      <c r="F20" s="78"/>
      <c r="G20" s="78"/>
      <c r="H20" s="78"/>
      <c r="I20" s="78"/>
      <c r="J20" s="78"/>
    </row>
    <row r="21" spans="1:10" x14ac:dyDescent="0.25">
      <c r="B21" s="6"/>
      <c r="C21" s="67"/>
      <c r="D21" s="6"/>
      <c r="E21" s="74"/>
      <c r="F21" s="78"/>
      <c r="G21" s="78"/>
      <c r="H21" s="78"/>
      <c r="I21" s="78"/>
      <c r="J21" s="78"/>
    </row>
    <row r="22" spans="1:10" ht="15.75" thickBot="1" x14ac:dyDescent="0.3">
      <c r="A22" s="65"/>
      <c r="B22" s="45"/>
      <c r="C22" s="68"/>
      <c r="D22" s="69" t="s">
        <v>25</v>
      </c>
      <c r="E22" s="75"/>
      <c r="F22" s="79">
        <v>90.86</v>
      </c>
      <c r="G22" s="79">
        <v>306.62</v>
      </c>
      <c r="H22" s="79">
        <v>9.19</v>
      </c>
      <c r="I22" s="79">
        <v>5.49</v>
      </c>
      <c r="J22" s="79">
        <v>20.47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на сайт</vt:lpstr>
      <vt:lpstr>1-4 кл обед на сайт</vt:lpstr>
      <vt:lpstr>5-9 кл на сайт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2022-02-20T17:30:57Z</cp:lastPrinted>
  <dcterms:created xsi:type="dcterms:W3CDTF">2015-06-05T18:19:34Z</dcterms:created>
  <dcterms:modified xsi:type="dcterms:W3CDTF">2022-03-03T06:55:01Z</dcterms:modified>
</cp:coreProperties>
</file>