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1-4 кл" sheetId="6" r:id="rId2"/>
    <sheet name="5-9 кл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 l="1"/>
  <c r="F27" i="10" l="1"/>
  <c r="J27" i="10" l="1"/>
  <c r="I27" i="10"/>
  <c r="H27" i="10"/>
  <c r="G27" i="10"/>
</calcChain>
</file>

<file path=xl/sharedStrings.xml><?xml version="1.0" encoding="utf-8"?>
<sst xmlns="http://schemas.openxmlformats.org/spreadsheetml/2006/main" count="153" uniqueCount="71">
  <si>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</si>
  <si>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</si>
  <si>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</si>
  <si>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</si>
  <si>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</si>
  <si>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</si>
  <si>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</si>
  <si>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</si>
  <si>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</si>
  <si>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</si>
  <si>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</si>
  <si>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</si>
  <si>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</si>
  <si>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</si>
  <si>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</si>
  <si>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</si>
  <si>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</si>
  <si>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</si>
  <si>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</si>
  <si>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</si>
  <si>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</si>
  <si>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</si>
  <si>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</si>
  <si>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</si>
  <si>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</si>
  <si>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</si>
  <si>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</si>
  <si>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</si>
  <si>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</si>
  <si>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</si>
  <si>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</si>
  <si>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</si>
  <si>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</si>
  <si>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напиток</t>
  </si>
  <si>
    <t>Каша рисовая с маслом</t>
  </si>
  <si>
    <t>Кофейный напиток</t>
  </si>
  <si>
    <t>Макароны отв.</t>
  </si>
  <si>
    <t>1-4 кл</t>
  </si>
  <si>
    <t>Итого:</t>
  </si>
  <si>
    <t>Сыр порциями</t>
  </si>
  <si>
    <t>Салат из св пом и огурц с м/р</t>
  </si>
  <si>
    <t>Сосиска отварная с соусом</t>
  </si>
  <si>
    <t>Компот из св фруктов</t>
  </si>
  <si>
    <t>5-9 кл</t>
  </si>
  <si>
    <t>В том числе за счет бюджета</t>
  </si>
  <si>
    <t>В том числе за счет родит доплаты</t>
  </si>
  <si>
    <t xml:space="preserve">Обед </t>
  </si>
  <si>
    <t>50/30</t>
  </si>
  <si>
    <t>Чай с сахаром</t>
  </si>
  <si>
    <t>150/5</t>
  </si>
  <si>
    <t>132</t>
  </si>
  <si>
    <t>Каша</t>
  </si>
  <si>
    <t>Гастрономия</t>
  </si>
  <si>
    <t>Гор.напиток</t>
  </si>
  <si>
    <t>Хлеб</t>
  </si>
  <si>
    <t>Рассольник  со сметаной</t>
  </si>
  <si>
    <t>200/5</t>
  </si>
  <si>
    <t>24,51</t>
  </si>
  <si>
    <t>94,32</t>
  </si>
  <si>
    <t>1,76</t>
  </si>
  <si>
    <t>4,16</t>
  </si>
  <si>
    <t>12,46</t>
  </si>
  <si>
    <t>Гарнир</t>
  </si>
  <si>
    <t>Греча отварная</t>
  </si>
  <si>
    <t>58,95</t>
  </si>
  <si>
    <t>1,1</t>
  </si>
  <si>
    <t>2,6</t>
  </si>
  <si>
    <t>7,79</t>
  </si>
  <si>
    <t>14,32</t>
  </si>
  <si>
    <t>125</t>
  </si>
  <si>
    <t xml:space="preserve">Рассольник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</si>
</sst>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0" borderId="8" xfId="0" applyFont="1" applyBorder="1"/>
    <xf numFmtId="0" fontId="2" fillId="0" borderId="18" xfId="0" applyFont="1" applyFill="1" applyBorder="1" applyAlignment="1">
      <alignment wrapText="1"/>
    </xf>
    <xf numFmtId="0" fontId="2" fillId="0" borderId="18" xfId="0" applyFont="1" applyFill="1" applyBorder="1" applyAlignment="1">
      <alignment horizontal="center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/>
    <xf numFmtId="0" fontId="4" fillId="0" borderId="1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20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2" fillId="0" borderId="11" xfId="0" applyFont="1" applyFill="1" applyBorder="1"/>
    <xf numFmtId="1" fontId="4" fillId="0" borderId="11" xfId="0" applyNumberFormat="1" applyFont="1" applyFill="1" applyBorder="1" applyProtection="1">
      <protection locked="0"/>
    </xf>
    <xf numFmtId="0" fontId="4" fillId="0" borderId="4" xfId="0" applyFont="1" applyBorder="1"/>
    <xf numFmtId="0" fontId="6" fillId="0" borderId="11" xfId="0" applyFont="1" applyFill="1" applyBorder="1"/>
    <xf numFmtId="0" fontId="2" fillId="0" borderId="3" xfId="0" applyFont="1" applyFill="1" applyBorder="1"/>
    <xf numFmtId="0" fontId="4" fillId="0" borderId="0" xfId="0" applyFont="1" applyBorder="1"/>
    <xf numFmtId="0" fontId="4" fillId="0" borderId="1" xfId="0" applyFont="1" applyFill="1" applyBorder="1" applyAlignment="1">
      <alignment wrapText="1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2" fontId="4" fillId="0" borderId="1" xfId="0" applyNumberFormat="1" applyFont="1" applyBorder="1"/>
    <xf numFmtId="0" fontId="4" fillId="0" borderId="0" xfId="0" applyFont="1" applyAlignment="1">
      <alignment horizontal="left"/>
    </xf>
    <xf numFmtId="0" fontId="4" fillId="0" borderId="11" xfId="0" applyFont="1" applyFill="1" applyBorder="1"/>
    <xf numFmtId="0" fontId="5" fillId="0" borderId="11" xfId="0" applyFont="1" applyFill="1" applyBorder="1" applyAlignment="1">
      <alignment wrapText="1"/>
    </xf>
    <xf numFmtId="2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3" fillId="0" borderId="0" xfId="0" applyFont="1"/>
    <xf numFmtId="2" fontId="3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0" fontId="4" fillId="0" borderId="22" xfId="0" applyFont="1" applyBorder="1"/>
    <xf numFmtId="2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Protection="1">
      <protection locked="0"/>
    </xf>
    <xf numFmtId="0" fontId="4" fillId="0" borderId="23" xfId="0" applyFont="1" applyBorder="1"/>
    <xf numFmtId="0" fontId="4" fillId="0" borderId="3" xfId="0" applyFont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4" fillId="0" borderId="26" xfId="0" applyFont="1" applyBorder="1"/>
    <xf numFmtId="0" fontId="4" fillId="0" borderId="13" xfId="0" applyFont="1" applyBorder="1"/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right"/>
    </xf>
    <xf numFmtId="0" fontId="4" fillId="0" borderId="23" xfId="0" applyFont="1" applyFill="1" applyBorder="1" applyProtection="1">
      <protection locked="0"/>
    </xf>
    <xf numFmtId="0" fontId="2" fillId="0" borderId="4" xfId="0" applyFont="1" applyFill="1" applyBorder="1"/>
    <xf numFmtId="49" fontId="4" fillId="0" borderId="6" xfId="1" applyNumberFormat="1" applyFont="1" applyFill="1" applyBorder="1" applyProtection="1">
      <protection locked="0"/>
    </xf>
    <xf numFmtId="49" fontId="2" fillId="0" borderId="6" xfId="1" applyNumberFormat="1" applyFont="1" applyFill="1" applyBorder="1" applyAlignment="1">
      <alignment horizontal="right"/>
    </xf>
    <xf numFmtId="49" fontId="2" fillId="0" borderId="6" xfId="1" applyNumberFormat="1" applyFont="1" applyFill="1" applyBorder="1"/>
    <xf numFmtId="49" fontId="4" fillId="0" borderId="6" xfId="1" applyNumberFormat="1" applyFont="1" applyFill="1" applyBorder="1" applyAlignment="1" applyProtection="1">
      <alignment horizontal="center"/>
      <protection locked="0"/>
    </xf>
    <xf numFmtId="49" fontId="2" fillId="0" borderId="6" xfId="1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6" fillId="0" borderId="27" xfId="0" applyFont="1" applyFill="1" applyBorder="1" applyAlignment="1">
      <alignment wrapText="1"/>
    </xf>
    <xf numFmtId="1" fontId="4" fillId="0" borderId="27" xfId="0" applyNumberFormat="1" applyFont="1" applyFill="1" applyBorder="1" applyProtection="1">
      <protection locked="0"/>
    </xf>
    <xf numFmtId="2" fontId="4" fillId="0" borderId="27" xfId="0" applyNumberFormat="1" applyFont="1" applyFill="1" applyBorder="1" applyProtection="1">
      <protection locked="0"/>
    </xf>
    <xf numFmtId="4" fontId="4" fillId="0" borderId="27" xfId="0" applyNumberFormat="1" applyFont="1" applyFill="1" applyBorder="1" applyProtection="1">
      <protection locked="0"/>
    </xf>
    <xf numFmtId="2" fontId="6" fillId="0" borderId="27" xfId="0" applyNumberFormat="1" applyFont="1" applyFill="1" applyBorder="1"/>
    <xf numFmtId="0" fontId="8" fillId="0" borderId="1" xfId="0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4" fontId="3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/>
    <xf numFmtId="0" fontId="4" fillId="0" borderId="3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/>
    <xf numFmtId="0" fontId="5" fillId="0" borderId="11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right"/>
    </xf>
    <xf numFmtId="0" fontId="9" fillId="0" borderId="0" xfId="0" applyFont="1"/>
    <xf numFmtId="1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31" xfId="0" applyFont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wrapText="1"/>
    </xf>
    <xf numFmtId="1" fontId="4" fillId="0" borderId="4" xfId="0" applyNumberFormat="1" applyFont="1" applyFill="1" applyBorder="1" applyProtection="1">
      <protection locked="0"/>
    </xf>
    <xf numFmtId="2" fontId="4" fillId="0" borderId="4" xfId="0" applyNumberFormat="1" applyFont="1" applyFill="1" applyBorder="1" applyProtection="1">
      <protection locked="0"/>
    </xf>
    <xf numFmtId="4" fontId="4" fillId="0" borderId="4" xfId="0" applyNumberFormat="1" applyFont="1" applyFill="1" applyBorder="1" applyProtection="1">
      <protection locked="0"/>
    </xf>
    <xf numFmtId="2" fontId="6" fillId="0" borderId="4" xfId="0" applyNumberFormat="1" applyFont="1" applyFill="1" applyBorder="1"/>
    <xf numFmtId="0" fontId="4" fillId="0" borderId="32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0" fontId="2" fillId="0" borderId="3" xfId="0" applyFont="1" applyFill="1" applyBorder="1" applyAlignment="1">
      <alignment horizontal="center"/>
    </xf>
    <xf numFmtId="0" fontId="0" fillId="0" borderId="33" xfId="0" applyBorder="1"/>
    <xf numFmtId="0" fontId="9" fillId="0" borderId="3" xfId="0" applyFont="1" applyBorder="1"/>
    <xf numFmtId="0" fontId="9" fillId="0" borderId="20" xfId="0" applyFont="1" applyBorder="1"/>
    <xf numFmtId="0" fontId="0" fillId="0" borderId="14" xfId="0" applyBorder="1"/>
    <xf numFmtId="2" fontId="2" fillId="0" borderId="3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right"/>
    </xf>
    <xf numFmtId="0" fontId="0" fillId="0" borderId="34" xfId="0" applyBorder="1"/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4" fillId="0" borderId="2" xfId="0" applyNumberFormat="1" applyFont="1" applyBorder="1"/>
    <xf numFmtId="2" fontId="5" fillId="0" borderId="35" xfId="0" applyNumberFormat="1" applyFont="1" applyFill="1" applyBorder="1" applyAlignment="1">
      <alignment horizontal="right"/>
    </xf>
    <xf numFmtId="0" fontId="0" fillId="0" borderId="36" xfId="0" applyBorder="1"/>
    <xf numFmtId="0" fontId="2" fillId="0" borderId="37" xfId="0" applyFont="1" applyFill="1" applyBorder="1" applyAlignment="1">
      <alignment horizontal="center"/>
    </xf>
    <xf numFmtId="2" fontId="2" fillId="0" borderId="37" xfId="0" applyNumberFormat="1" applyFont="1" applyFill="1" applyBorder="1" applyAlignment="1">
      <alignment horizontal="center"/>
    </xf>
    <xf numFmtId="0" fontId="4" fillId="0" borderId="37" xfId="0" applyFont="1" applyBorder="1"/>
    <xf numFmtId="2" fontId="5" fillId="0" borderId="38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wrapText="1"/>
    </xf>
    <xf numFmtId="0" fontId="5" fillId="0" borderId="25" xfId="0" applyFont="1" applyFill="1" applyBorder="1" applyAlignment="1">
      <alignment wrapText="1"/>
    </xf>
    <xf numFmtId="0" fontId="2" fillId="0" borderId="3" xfId="0" applyFont="1" applyFill="1" applyBorder="1" applyAlignment="1">
      <alignment horizontal="right"/>
    </xf>
    <xf numFmtId="0" fontId="2" fillId="0" borderId="25" xfId="0" applyFont="1" applyFill="1" applyBorder="1"/>
    <xf numFmtId="0" fontId="9" fillId="0" borderId="1" xfId="0" applyFont="1" applyBorder="1"/>
    <xf numFmtId="0" fontId="4" fillId="0" borderId="11" xfId="0" applyFont="1" applyFill="1" applyBorder="1" applyProtection="1">
      <protection locked="0"/>
    </xf>
    <xf numFmtId="0" fontId="9" fillId="0" borderId="2" xfId="0" applyFont="1" applyBorder="1"/>
    <xf numFmtId="0" fontId="9" fillId="0" borderId="37" xfId="0" applyFont="1" applyBorder="1"/>
    <xf numFmtId="0" fontId="1" fillId="0" borderId="1" xfId="0" applyFont="1" applyBorder="1"/>
    <xf numFmtId="0" fontId="1" fillId="0" borderId="3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3" xfId="0" applyFont="1" applyBorder="1"/>
    <xf numFmtId="0" fontId="0" fillId="0" borderId="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/>
    <xf numFmtId="0" fontId="0" fillId="0" borderId="35" xfId="0" applyBorder="1"/>
    <xf numFmtId="0" fontId="0" fillId="0" borderId="38" xfId="0" applyBorder="1"/>
    <xf numFmtId="0" fontId="0" fillId="0" borderId="25" xfId="0" applyBorder="1"/>
    <xf numFmtId="0" fontId="9" fillId="0" borderId="25" xfId="0" applyFont="1" applyBorder="1"/>
    <xf numFmtId="0" fontId="9" fillId="0" borderId="41" xfId="0" applyFont="1" applyBorder="1"/>
    <xf numFmtId="0" fontId="0" fillId="0" borderId="41" xfId="0" applyBorder="1"/>
    <xf numFmtId="0" fontId="0" fillId="0" borderId="42" xfId="0" applyBorder="1"/>
    <xf numFmtId="2" fontId="4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3" t="s">
        <v>1</v>
      </c>
      <c r="C1" s="184"/>
      <c r="D1" s="185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90" zoomScaleNormal="90" workbookViewId="0">
      <selection activeCell="B20" sqref="B20:J27"/>
    </sheetView>
  </sheetViews>
  <sheetFormatPr defaultColWidth="8.85546875"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33.570312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7" x14ac:dyDescent="0.25">
      <c r="A1" s="40" t="s">
        <v>0</v>
      </c>
      <c r="B1" s="186" t="s">
        <v>32</v>
      </c>
      <c r="C1" s="187"/>
      <c r="D1" s="188"/>
      <c r="E1" s="40" t="s">
        <v>2</v>
      </c>
      <c r="F1" s="41"/>
      <c r="I1" s="40" t="s">
        <v>3</v>
      </c>
      <c r="J1" s="42">
        <v>44593</v>
      </c>
    </row>
    <row r="2" spans="1:17" ht="7.5" customHeight="1" thickBot="1" x14ac:dyDescent="0.3">
      <c r="F2" s="79"/>
    </row>
    <row r="3" spans="1:17" ht="15.75" thickBot="1" x14ac:dyDescent="0.3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78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7" x14ac:dyDescent="0.25">
      <c r="A4" s="46" t="s">
        <v>14</v>
      </c>
      <c r="B4" s="47" t="s">
        <v>51</v>
      </c>
      <c r="C4" s="74">
        <v>311</v>
      </c>
      <c r="D4" s="49" t="s">
        <v>34</v>
      </c>
      <c r="E4" s="50" t="s">
        <v>49</v>
      </c>
      <c r="F4" s="77">
        <v>22.03</v>
      </c>
      <c r="G4" s="51">
        <v>202</v>
      </c>
      <c r="H4" s="51">
        <v>6</v>
      </c>
      <c r="I4" s="51">
        <v>6.8</v>
      </c>
      <c r="J4" s="51">
        <v>29.2</v>
      </c>
    </row>
    <row r="5" spans="1:17" x14ac:dyDescent="0.25">
      <c r="A5" s="52" t="s">
        <v>37</v>
      </c>
      <c r="B5" s="72" t="s">
        <v>52</v>
      </c>
      <c r="C5" s="48">
        <v>96</v>
      </c>
      <c r="D5" s="53" t="s">
        <v>30</v>
      </c>
      <c r="E5" s="54">
        <v>5</v>
      </c>
      <c r="F5" s="55">
        <v>3.85</v>
      </c>
      <c r="G5" s="56">
        <v>38.5</v>
      </c>
      <c r="H5" s="56">
        <v>0.01</v>
      </c>
      <c r="I5" s="56">
        <v>4.1500000000000004</v>
      </c>
      <c r="J5" s="56">
        <v>0.03</v>
      </c>
    </row>
    <row r="6" spans="1:17" x14ac:dyDescent="0.25">
      <c r="A6" s="52"/>
      <c r="B6" s="47" t="s">
        <v>52</v>
      </c>
      <c r="C6" s="57">
        <v>97</v>
      </c>
      <c r="D6" s="76" t="s">
        <v>39</v>
      </c>
      <c r="E6" s="58">
        <v>15</v>
      </c>
      <c r="F6" s="55">
        <v>15.55</v>
      </c>
      <c r="G6" s="59">
        <v>53.75</v>
      </c>
      <c r="H6" s="59">
        <v>3.48</v>
      </c>
      <c r="I6" s="59">
        <v>4.43</v>
      </c>
      <c r="J6" s="59">
        <v>6.64</v>
      </c>
    </row>
    <row r="7" spans="1:17" x14ac:dyDescent="0.25">
      <c r="A7" s="52"/>
      <c r="B7" s="47" t="s">
        <v>53</v>
      </c>
      <c r="C7" s="63">
        <v>958</v>
      </c>
      <c r="D7" s="60" t="s">
        <v>35</v>
      </c>
      <c r="E7" s="61">
        <v>200</v>
      </c>
      <c r="F7" s="62">
        <v>13.89</v>
      </c>
      <c r="G7" s="39">
        <v>123.3</v>
      </c>
      <c r="H7" s="39">
        <v>4.2</v>
      </c>
      <c r="I7" s="39">
        <v>3.4</v>
      </c>
      <c r="J7" s="39">
        <v>18.8</v>
      </c>
    </row>
    <row r="8" spans="1:17" x14ac:dyDescent="0.25">
      <c r="A8" s="52"/>
      <c r="B8" s="47" t="s">
        <v>54</v>
      </c>
      <c r="C8" s="63" t="s">
        <v>28</v>
      </c>
      <c r="D8" s="49" t="s">
        <v>29</v>
      </c>
      <c r="E8" s="50">
        <v>30</v>
      </c>
      <c r="F8" s="64">
        <v>6.75</v>
      </c>
      <c r="G8" s="39">
        <v>70.150000000000006</v>
      </c>
      <c r="H8" s="39">
        <v>2.37</v>
      </c>
      <c r="I8" s="39">
        <v>0.3</v>
      </c>
      <c r="J8" s="39">
        <v>14.49</v>
      </c>
    </row>
    <row r="9" spans="1:17" x14ac:dyDescent="0.25">
      <c r="A9" s="52"/>
      <c r="B9" s="65"/>
      <c r="C9" s="47"/>
      <c r="D9" s="49"/>
      <c r="E9" s="50"/>
      <c r="F9" s="62"/>
      <c r="G9" s="38"/>
      <c r="H9" s="38"/>
      <c r="I9" s="38"/>
      <c r="J9" s="38"/>
    </row>
    <row r="10" spans="1:17" ht="13.15" customHeight="1" x14ac:dyDescent="0.25">
      <c r="A10" s="66"/>
      <c r="B10" s="65"/>
      <c r="C10" s="48"/>
      <c r="D10" s="86" t="s">
        <v>38</v>
      </c>
      <c r="E10" s="67"/>
      <c r="F10" s="87">
        <v>62.07</v>
      </c>
      <c r="G10" s="88">
        <v>487.7</v>
      </c>
      <c r="H10" s="69">
        <v>16.059999999999999</v>
      </c>
      <c r="I10" s="69">
        <v>19.079999999999998</v>
      </c>
      <c r="J10" s="69">
        <v>69.16</v>
      </c>
    </row>
    <row r="11" spans="1:17" ht="15.75" thickBot="1" x14ac:dyDescent="0.3">
      <c r="A11" s="96"/>
      <c r="B11" s="82"/>
      <c r="C11" s="70"/>
      <c r="D11" s="83"/>
      <c r="E11" s="71"/>
      <c r="F11" s="84"/>
      <c r="G11" s="85"/>
      <c r="H11" s="85"/>
      <c r="I11" s="85"/>
      <c r="J11" s="85"/>
      <c r="P11" s="75"/>
    </row>
    <row r="12" spans="1:17" x14ac:dyDescent="0.25">
      <c r="A12" s="97" t="s">
        <v>46</v>
      </c>
      <c r="B12" s="102" t="s">
        <v>22</v>
      </c>
      <c r="C12" s="103" t="s">
        <v>50</v>
      </c>
      <c r="D12" s="104" t="s">
        <v>55</v>
      </c>
      <c r="E12" s="105" t="s">
        <v>56</v>
      </c>
      <c r="F12" s="105" t="s">
        <v>57</v>
      </c>
      <c r="G12" s="106" t="s">
        <v>58</v>
      </c>
      <c r="H12" s="106" t="s">
        <v>59</v>
      </c>
      <c r="I12" s="106" t="s">
        <v>60</v>
      </c>
      <c r="J12" s="106" t="s">
        <v>61</v>
      </c>
      <c r="N12" s="75"/>
    </row>
    <row r="13" spans="1:17" x14ac:dyDescent="0.25">
      <c r="A13" s="96" t="s">
        <v>37</v>
      </c>
      <c r="B13" s="100" t="s">
        <v>23</v>
      </c>
      <c r="C13" s="99">
        <v>536</v>
      </c>
      <c r="D13" s="101" t="s">
        <v>41</v>
      </c>
      <c r="E13" s="107" t="s">
        <v>47</v>
      </c>
      <c r="F13" s="77">
        <v>27.75</v>
      </c>
      <c r="G13" s="59">
        <v>159.4</v>
      </c>
      <c r="H13" s="59">
        <v>6.66</v>
      </c>
      <c r="I13" s="59">
        <v>14.34</v>
      </c>
      <c r="J13" s="59">
        <v>0.96</v>
      </c>
      <c r="N13" s="75"/>
    </row>
    <row r="14" spans="1:17" x14ac:dyDescent="0.25">
      <c r="A14" s="96"/>
      <c r="B14" s="91" t="s">
        <v>62</v>
      </c>
      <c r="C14" s="63">
        <v>302</v>
      </c>
      <c r="D14" s="48" t="s">
        <v>63</v>
      </c>
      <c r="E14" s="98">
        <v>100</v>
      </c>
      <c r="F14" s="62">
        <v>15.71</v>
      </c>
      <c r="G14" s="50">
        <v>205.58</v>
      </c>
      <c r="H14" s="50">
        <v>7.89</v>
      </c>
      <c r="I14" s="50">
        <v>3.63</v>
      </c>
      <c r="J14" s="50">
        <v>35.33</v>
      </c>
      <c r="M14" s="75"/>
      <c r="P14" s="81"/>
    </row>
    <row r="15" spans="1:17" x14ac:dyDescent="0.25">
      <c r="A15" s="96"/>
      <c r="B15" s="92" t="s">
        <v>53</v>
      </c>
      <c r="C15" s="99">
        <v>685</v>
      </c>
      <c r="D15" s="60" t="s">
        <v>48</v>
      </c>
      <c r="E15" s="61">
        <v>200</v>
      </c>
      <c r="F15" s="90">
        <v>3.5</v>
      </c>
      <c r="G15" s="59">
        <v>40</v>
      </c>
      <c r="H15" s="59">
        <v>0.53</v>
      </c>
      <c r="I15" s="59">
        <v>0</v>
      </c>
      <c r="J15" s="59">
        <v>9.4700000000000006</v>
      </c>
    </row>
    <row r="16" spans="1:17" ht="18.75" customHeight="1" x14ac:dyDescent="0.25">
      <c r="A16" s="96"/>
      <c r="B16" s="93" t="s">
        <v>54</v>
      </c>
      <c r="C16" s="63" t="s">
        <v>28</v>
      </c>
      <c r="D16" s="49" t="s">
        <v>31</v>
      </c>
      <c r="E16" s="50">
        <v>30</v>
      </c>
      <c r="F16" s="39">
        <v>3.86</v>
      </c>
      <c r="G16" s="38">
        <v>68.97</v>
      </c>
      <c r="H16" s="38">
        <v>1.68</v>
      </c>
      <c r="I16" s="38">
        <v>0.33</v>
      </c>
      <c r="J16" s="38">
        <v>14.82</v>
      </c>
      <c r="Q16" s="75"/>
    </row>
    <row r="17" spans="1:10" x14ac:dyDescent="0.25">
      <c r="A17" s="96"/>
      <c r="B17" s="93"/>
      <c r="C17" s="63"/>
      <c r="D17" s="49"/>
      <c r="E17" s="50"/>
      <c r="F17" s="39"/>
      <c r="G17" s="38"/>
      <c r="H17" s="38"/>
      <c r="I17" s="38"/>
      <c r="J17" s="38"/>
    </row>
    <row r="18" spans="1:10" x14ac:dyDescent="0.25">
      <c r="A18" s="96"/>
      <c r="B18" s="93"/>
      <c r="C18" s="63"/>
      <c r="D18" s="68" t="s">
        <v>38</v>
      </c>
      <c r="E18" s="67"/>
      <c r="F18" s="182">
        <v>75.33</v>
      </c>
      <c r="G18" s="88">
        <v>568.27</v>
      </c>
      <c r="H18" s="88">
        <v>18.52</v>
      </c>
      <c r="I18" s="88">
        <v>22.46</v>
      </c>
      <c r="J18" s="88">
        <v>73.040000000000006</v>
      </c>
    </row>
    <row r="19" spans="1:10" ht="15.75" thickBot="1" x14ac:dyDescent="0.3">
      <c r="A19" s="89"/>
      <c r="B19" s="95"/>
      <c r="C19" s="70"/>
      <c r="D19" s="83"/>
      <c r="E19" s="121"/>
      <c r="F19" s="84"/>
      <c r="G19" s="122"/>
      <c r="H19" s="122"/>
      <c r="I19" s="122"/>
      <c r="J19" s="122"/>
    </row>
    <row r="20" spans="1:10" x14ac:dyDescent="0.25">
      <c r="A20" s="96"/>
      <c r="B20" s="100" t="s">
        <v>22</v>
      </c>
      <c r="C20" s="103" t="s">
        <v>50</v>
      </c>
      <c r="D20" s="104" t="s">
        <v>70</v>
      </c>
      <c r="E20" s="105" t="s">
        <v>69</v>
      </c>
      <c r="F20" s="105" t="s">
        <v>68</v>
      </c>
      <c r="G20" s="106" t="s">
        <v>64</v>
      </c>
      <c r="H20" s="106" t="s">
        <v>65</v>
      </c>
      <c r="I20" s="106" t="s">
        <v>66</v>
      </c>
      <c r="J20" s="106" t="s">
        <v>67</v>
      </c>
    </row>
    <row r="21" spans="1:10" x14ac:dyDescent="0.25">
      <c r="A21" s="96" t="s">
        <v>43</v>
      </c>
      <c r="B21" s="91" t="s">
        <v>23</v>
      </c>
      <c r="C21" s="99">
        <v>536</v>
      </c>
      <c r="D21" s="101" t="s">
        <v>41</v>
      </c>
      <c r="E21" s="107" t="s">
        <v>47</v>
      </c>
      <c r="F21" s="77">
        <v>27.75</v>
      </c>
      <c r="G21" s="59">
        <v>159.4</v>
      </c>
      <c r="H21" s="59">
        <v>6.66</v>
      </c>
      <c r="I21" s="59">
        <v>14.34</v>
      </c>
      <c r="J21" s="59">
        <v>0.96</v>
      </c>
    </row>
    <row r="22" spans="1:10" x14ac:dyDescent="0.25">
      <c r="A22" s="96"/>
      <c r="B22" s="91" t="s">
        <v>62</v>
      </c>
      <c r="C22" s="63">
        <v>302</v>
      </c>
      <c r="D22" s="48" t="s">
        <v>63</v>
      </c>
      <c r="E22" s="98">
        <v>100</v>
      </c>
      <c r="F22" s="62">
        <v>15.71</v>
      </c>
      <c r="G22" s="50">
        <v>205.58</v>
      </c>
      <c r="H22" s="50">
        <v>7.89</v>
      </c>
      <c r="I22" s="50">
        <v>3.63</v>
      </c>
      <c r="J22" s="50">
        <v>35.33</v>
      </c>
    </row>
    <row r="23" spans="1:10" x14ac:dyDescent="0.25">
      <c r="A23" s="96"/>
      <c r="B23" s="92" t="s">
        <v>53</v>
      </c>
      <c r="C23" s="99">
        <v>685</v>
      </c>
      <c r="D23" s="60" t="s">
        <v>48</v>
      </c>
      <c r="E23" s="61">
        <v>200</v>
      </c>
      <c r="F23" s="90">
        <v>3.5</v>
      </c>
      <c r="G23" s="59">
        <v>40</v>
      </c>
      <c r="H23" s="59">
        <v>0.53</v>
      </c>
      <c r="I23" s="59">
        <v>0</v>
      </c>
      <c r="J23" s="59">
        <v>9.4700000000000006</v>
      </c>
    </row>
    <row r="24" spans="1:10" x14ac:dyDescent="0.25">
      <c r="A24" s="96"/>
      <c r="B24" s="93" t="s">
        <v>54</v>
      </c>
      <c r="C24" s="63" t="s">
        <v>28</v>
      </c>
      <c r="D24" s="49" t="s">
        <v>31</v>
      </c>
      <c r="E24" s="50">
        <v>20</v>
      </c>
      <c r="F24" s="39">
        <v>2.57</v>
      </c>
      <c r="G24" s="38">
        <v>20.98</v>
      </c>
      <c r="H24" s="38">
        <v>1.1200000000000001</v>
      </c>
      <c r="I24" s="38">
        <v>0.22</v>
      </c>
      <c r="J24" s="38">
        <v>9.8800000000000008</v>
      </c>
    </row>
    <row r="25" spans="1:10" x14ac:dyDescent="0.25">
      <c r="A25" s="96"/>
      <c r="B25" s="94"/>
      <c r="C25" s="63"/>
      <c r="D25" s="49"/>
      <c r="E25" s="50"/>
      <c r="F25" s="180"/>
      <c r="G25" s="181"/>
      <c r="H25" s="181"/>
      <c r="I25" s="181"/>
      <c r="J25" s="181"/>
    </row>
    <row r="26" spans="1:10" x14ac:dyDescent="0.25">
      <c r="A26" s="96"/>
      <c r="B26" s="94"/>
      <c r="C26" s="108"/>
      <c r="D26" s="114" t="s">
        <v>38</v>
      </c>
      <c r="E26" s="115"/>
      <c r="F26" s="182">
        <f>F20+F21+F22+F23+F24</f>
        <v>63.85</v>
      </c>
      <c r="G26" s="116">
        <v>777.4</v>
      </c>
      <c r="H26" s="117">
        <v>17.170000000000002</v>
      </c>
      <c r="I26" s="117">
        <v>30.24</v>
      </c>
      <c r="J26" s="117">
        <v>101.13</v>
      </c>
    </row>
    <row r="27" spans="1:10" ht="15.75" thickBot="1" x14ac:dyDescent="0.3">
      <c r="A27" s="89"/>
      <c r="B27" s="95"/>
      <c r="C27" s="73"/>
      <c r="D27" s="109"/>
      <c r="E27" s="110"/>
      <c r="F27" s="111"/>
      <c r="G27" s="112"/>
      <c r="H27" s="113"/>
      <c r="I27" s="113"/>
      <c r="J27" s="11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O15" sqref="O15"/>
    </sheetView>
  </sheetViews>
  <sheetFormatPr defaultRowHeight="15" x14ac:dyDescent="0.25"/>
  <cols>
    <col min="1" max="1" width="11.7109375" customWidth="1"/>
    <col min="2" max="2" width="12.140625" customWidth="1"/>
    <col min="4" max="4" width="25.85546875" customWidth="1"/>
    <col min="6" max="6" width="12.7109375" customWidth="1"/>
    <col min="7" max="7" width="13.28515625" customWidth="1"/>
  </cols>
  <sheetData>
    <row r="1" spans="1:10" x14ac:dyDescent="0.25">
      <c r="A1" s="40" t="s">
        <v>0</v>
      </c>
      <c r="B1" s="186" t="s">
        <v>32</v>
      </c>
      <c r="C1" s="187"/>
      <c r="D1" s="188"/>
      <c r="E1" s="40" t="s">
        <v>2</v>
      </c>
      <c r="F1" s="41"/>
      <c r="G1" s="40"/>
      <c r="H1" s="40"/>
      <c r="I1" s="40" t="s">
        <v>3</v>
      </c>
      <c r="J1" s="42">
        <v>44537</v>
      </c>
    </row>
    <row r="2" spans="1:10" ht="15.75" thickBot="1" x14ac:dyDescent="0.3">
      <c r="A2" s="40"/>
      <c r="B2" s="40"/>
      <c r="C2" s="40"/>
      <c r="D2" s="40"/>
      <c r="E2" s="40"/>
      <c r="F2" s="79"/>
      <c r="G2" s="40"/>
      <c r="H2" s="40"/>
      <c r="I2" s="40"/>
      <c r="J2" s="40"/>
    </row>
    <row r="3" spans="1:10" ht="15.75" thickBot="1" x14ac:dyDescent="0.3">
      <c r="A3" s="132" t="s">
        <v>4</v>
      </c>
      <c r="B3" s="118" t="s">
        <v>5</v>
      </c>
      <c r="C3" s="118" t="s">
        <v>6</v>
      </c>
      <c r="D3" s="118" t="s">
        <v>7</v>
      </c>
      <c r="E3" s="118" t="s">
        <v>8</v>
      </c>
      <c r="F3" s="118" t="s">
        <v>9</v>
      </c>
      <c r="G3" s="118" t="s">
        <v>10</v>
      </c>
      <c r="H3" s="118" t="s">
        <v>11</v>
      </c>
      <c r="I3" s="118" t="s">
        <v>12</v>
      </c>
      <c r="J3" s="119" t="s">
        <v>13</v>
      </c>
    </row>
    <row r="4" spans="1:10" x14ac:dyDescent="0.25">
      <c r="A4" s="125"/>
      <c r="B4" s="100" t="s">
        <v>21</v>
      </c>
      <c r="C4" s="126">
        <v>71</v>
      </c>
      <c r="D4" s="127" t="s">
        <v>40</v>
      </c>
      <c r="E4" s="128">
        <v>100</v>
      </c>
      <c r="F4" s="129">
        <v>25.44</v>
      </c>
      <c r="G4" s="130">
        <v>138</v>
      </c>
      <c r="H4" s="131">
        <v>6</v>
      </c>
      <c r="I4" s="131">
        <v>2.59</v>
      </c>
      <c r="J4" s="131">
        <v>11.4</v>
      </c>
    </row>
    <row r="5" spans="1:10" x14ac:dyDescent="0.25">
      <c r="A5" s="66" t="s">
        <v>43</v>
      </c>
      <c r="B5" s="100" t="s">
        <v>23</v>
      </c>
      <c r="C5" s="99">
        <v>536</v>
      </c>
      <c r="D5" s="101" t="s">
        <v>41</v>
      </c>
      <c r="E5" s="124">
        <v>130</v>
      </c>
      <c r="F5" s="77">
        <v>49.81</v>
      </c>
      <c r="G5" s="61">
        <v>199.25</v>
      </c>
      <c r="H5" s="61">
        <v>8.33</v>
      </c>
      <c r="I5" s="61">
        <v>17.93</v>
      </c>
      <c r="J5" s="50">
        <v>1.22</v>
      </c>
    </row>
    <row r="6" spans="1:10" ht="16.5" customHeight="1" x14ac:dyDescent="0.25">
      <c r="A6" s="66"/>
      <c r="B6" s="93" t="s">
        <v>24</v>
      </c>
      <c r="C6" s="63">
        <v>516</v>
      </c>
      <c r="D6" s="49" t="s">
        <v>36</v>
      </c>
      <c r="E6" s="50">
        <v>180</v>
      </c>
      <c r="F6" s="39">
        <v>10.42</v>
      </c>
      <c r="G6" s="38">
        <v>242.28</v>
      </c>
      <c r="H6" s="38">
        <v>6.12</v>
      </c>
      <c r="I6" s="38">
        <v>9</v>
      </c>
      <c r="J6" s="38">
        <v>34.200000000000003</v>
      </c>
    </row>
    <row r="7" spans="1:10" ht="15.75" customHeight="1" x14ac:dyDescent="0.25">
      <c r="A7" s="66"/>
      <c r="B7" s="93" t="s">
        <v>33</v>
      </c>
      <c r="C7" s="63">
        <v>631</v>
      </c>
      <c r="D7" s="49" t="s">
        <v>42</v>
      </c>
      <c r="E7" s="50">
        <v>200</v>
      </c>
      <c r="F7" s="39">
        <v>12.42</v>
      </c>
      <c r="G7" s="38">
        <v>97.6</v>
      </c>
      <c r="H7" s="38">
        <v>0.16</v>
      </c>
      <c r="I7" s="38">
        <v>0.16</v>
      </c>
      <c r="J7" s="38">
        <v>23.88</v>
      </c>
    </row>
    <row r="8" spans="1:10" ht="16.5" customHeight="1" x14ac:dyDescent="0.25">
      <c r="A8" s="66"/>
      <c r="B8" s="93" t="s">
        <v>17</v>
      </c>
      <c r="C8" s="63" t="s">
        <v>28</v>
      </c>
      <c r="D8" s="49" t="s">
        <v>31</v>
      </c>
      <c r="E8" s="50">
        <v>40</v>
      </c>
      <c r="F8" s="39">
        <v>4.55</v>
      </c>
      <c r="G8" s="38">
        <v>91.96</v>
      </c>
      <c r="H8" s="38">
        <v>2.2400000000000002</v>
      </c>
      <c r="I8" s="38">
        <v>0.44</v>
      </c>
      <c r="J8" s="38">
        <v>19.760000000000002</v>
      </c>
    </row>
    <row r="9" spans="1:10" x14ac:dyDescent="0.25">
      <c r="A9" s="66"/>
      <c r="B9" s="93"/>
      <c r="C9" s="47"/>
      <c r="D9" s="47"/>
      <c r="E9" s="47"/>
      <c r="F9" s="80"/>
      <c r="G9" s="47"/>
      <c r="H9" s="80"/>
      <c r="I9" s="47"/>
      <c r="J9" s="47"/>
    </row>
    <row r="10" spans="1:10" ht="15.75" thickBot="1" x14ac:dyDescent="0.3">
      <c r="A10" s="120"/>
      <c r="B10" s="95"/>
      <c r="C10" s="70"/>
      <c r="D10" s="83" t="s">
        <v>38</v>
      </c>
      <c r="E10" s="121"/>
      <c r="F10" s="84">
        <v>102.64</v>
      </c>
      <c r="G10" s="122">
        <v>631.09</v>
      </c>
      <c r="H10" s="122">
        <v>16.850000000000001</v>
      </c>
      <c r="I10" s="122">
        <v>27.53</v>
      </c>
      <c r="J10" s="122">
        <v>79.06</v>
      </c>
    </row>
    <row r="11" spans="1:10" x14ac:dyDescent="0.25">
      <c r="A11" s="123" t="s">
        <v>44</v>
      </c>
      <c r="B11" s="123"/>
      <c r="C11" s="123"/>
      <c r="D11" s="136"/>
      <c r="E11" s="139"/>
      <c r="F11" s="139"/>
      <c r="G11" s="139"/>
      <c r="H11" s="142"/>
      <c r="I11" s="147"/>
      <c r="J11" s="133"/>
    </row>
    <row r="12" spans="1:10" x14ac:dyDescent="0.25">
      <c r="A12" s="133"/>
      <c r="B12" s="91" t="s">
        <v>21</v>
      </c>
      <c r="C12" s="63">
        <v>71</v>
      </c>
      <c r="D12" s="48" t="s">
        <v>40</v>
      </c>
      <c r="E12" s="98">
        <v>60</v>
      </c>
      <c r="F12" s="62">
        <v>15.26</v>
      </c>
      <c r="G12" s="50">
        <v>82.8</v>
      </c>
      <c r="H12" s="143">
        <v>3.6</v>
      </c>
      <c r="I12" s="148">
        <v>1.55</v>
      </c>
      <c r="J12" s="135">
        <v>6.84</v>
      </c>
    </row>
    <row r="13" spans="1:10" ht="18.75" customHeight="1" x14ac:dyDescent="0.25">
      <c r="A13" s="133"/>
      <c r="B13" s="93" t="s">
        <v>23</v>
      </c>
      <c r="C13" s="63">
        <v>536</v>
      </c>
      <c r="D13" s="49" t="s">
        <v>41</v>
      </c>
      <c r="E13" s="50">
        <v>80</v>
      </c>
      <c r="F13" s="39">
        <v>25.47</v>
      </c>
      <c r="G13" s="38">
        <v>159.4</v>
      </c>
      <c r="H13" s="144">
        <v>6.66</v>
      </c>
      <c r="I13" s="149">
        <v>14.34</v>
      </c>
      <c r="J13" s="140">
        <v>0.96</v>
      </c>
    </row>
    <row r="14" spans="1:10" x14ac:dyDescent="0.25">
      <c r="A14" s="133"/>
      <c r="B14" s="93" t="s">
        <v>24</v>
      </c>
      <c r="C14" s="63">
        <v>516</v>
      </c>
      <c r="D14" s="49" t="s">
        <v>36</v>
      </c>
      <c r="E14" s="50">
        <v>100</v>
      </c>
      <c r="F14" s="39">
        <v>5.79</v>
      </c>
      <c r="G14" s="38">
        <v>134.6</v>
      </c>
      <c r="H14" s="144">
        <v>3.4</v>
      </c>
      <c r="I14" s="149">
        <v>5</v>
      </c>
      <c r="J14" s="140">
        <v>28.5</v>
      </c>
    </row>
    <row r="15" spans="1:10" x14ac:dyDescent="0.25">
      <c r="A15" s="133"/>
      <c r="B15" s="93" t="s">
        <v>33</v>
      </c>
      <c r="C15" s="63">
        <v>631</v>
      </c>
      <c r="D15" s="49" t="s">
        <v>42</v>
      </c>
      <c r="E15" s="50">
        <v>200</v>
      </c>
      <c r="F15" s="39">
        <v>12.42</v>
      </c>
      <c r="G15" s="38">
        <v>97.6</v>
      </c>
      <c r="H15" s="144">
        <v>0.16</v>
      </c>
      <c r="I15" s="149">
        <v>0.16</v>
      </c>
      <c r="J15" s="140">
        <v>23.88</v>
      </c>
    </row>
    <row r="16" spans="1:10" x14ac:dyDescent="0.25">
      <c r="A16" s="133"/>
      <c r="B16" s="93" t="s">
        <v>17</v>
      </c>
      <c r="C16" s="47" t="s">
        <v>28</v>
      </c>
      <c r="D16" s="47" t="s">
        <v>31</v>
      </c>
      <c r="E16" s="162">
        <v>40</v>
      </c>
      <c r="F16" s="163">
        <v>4.55</v>
      </c>
      <c r="G16" s="162">
        <v>91.96</v>
      </c>
      <c r="H16" s="164">
        <v>2.2400000000000002</v>
      </c>
      <c r="I16" s="165">
        <v>0.44</v>
      </c>
      <c r="J16" s="166">
        <v>19.760000000000002</v>
      </c>
    </row>
    <row r="17" spans="1:10" x14ac:dyDescent="0.25">
      <c r="A17" s="133"/>
      <c r="B17" s="47"/>
      <c r="C17" s="47"/>
      <c r="D17" s="47"/>
      <c r="E17" s="47"/>
      <c r="F17" s="80"/>
      <c r="G17" s="47"/>
      <c r="H17" s="145"/>
      <c r="I17" s="150"/>
      <c r="J17" s="93"/>
    </row>
    <row r="18" spans="1:10" x14ac:dyDescent="0.25">
      <c r="A18" s="133"/>
      <c r="B18" s="47"/>
      <c r="C18" s="47"/>
      <c r="D18" s="137" t="s">
        <v>38</v>
      </c>
      <c r="E18" s="1"/>
      <c r="F18" s="156">
        <v>63.49</v>
      </c>
      <c r="G18" s="156">
        <v>483.56</v>
      </c>
      <c r="H18" s="158">
        <v>12.46</v>
      </c>
      <c r="I18" s="159">
        <v>19.940000000000001</v>
      </c>
      <c r="J18" s="137">
        <v>73.099999999999994</v>
      </c>
    </row>
    <row r="19" spans="1:10" ht="15.75" thickBot="1" x14ac:dyDescent="0.3">
      <c r="A19" s="134"/>
      <c r="B19" s="157"/>
      <c r="C19" s="70"/>
      <c r="D19" s="176"/>
      <c r="E19" s="172"/>
      <c r="F19" s="172"/>
      <c r="G19" s="172"/>
      <c r="H19" s="173"/>
      <c r="I19" s="174"/>
      <c r="J19" s="175"/>
    </row>
    <row r="20" spans="1:10" x14ac:dyDescent="0.25">
      <c r="A20" s="123" t="s">
        <v>45</v>
      </c>
      <c r="B20" s="123"/>
      <c r="C20" s="123"/>
      <c r="D20" s="177"/>
      <c r="E20" s="178"/>
      <c r="F20" s="178"/>
      <c r="G20" s="178"/>
      <c r="H20" s="178"/>
      <c r="I20" s="178"/>
      <c r="J20" s="179"/>
    </row>
    <row r="21" spans="1:10" x14ac:dyDescent="0.25">
      <c r="A21" s="138"/>
      <c r="B21" s="160" t="s">
        <v>21</v>
      </c>
      <c r="C21" s="161">
        <v>71</v>
      </c>
      <c r="D21" s="167" t="s">
        <v>40</v>
      </c>
      <c r="E21" s="168">
        <v>40</v>
      </c>
      <c r="F21" s="168">
        <v>10.18</v>
      </c>
      <c r="G21" s="168">
        <v>55.2</v>
      </c>
      <c r="H21" s="169">
        <v>2.4</v>
      </c>
      <c r="I21" s="170">
        <v>1.04</v>
      </c>
      <c r="J21" s="171">
        <v>4.5599999999999996</v>
      </c>
    </row>
    <row r="22" spans="1:10" x14ac:dyDescent="0.25">
      <c r="A22" s="133"/>
      <c r="B22" s="65" t="s">
        <v>23</v>
      </c>
      <c r="C22" s="154">
        <v>536</v>
      </c>
      <c r="D22" s="74" t="s">
        <v>41</v>
      </c>
      <c r="E22" s="98">
        <v>50</v>
      </c>
      <c r="F22" s="62">
        <v>24.34</v>
      </c>
      <c r="G22" s="50">
        <v>39.85</v>
      </c>
      <c r="H22" s="143">
        <v>1.67</v>
      </c>
      <c r="I22" s="148">
        <v>3.59</v>
      </c>
      <c r="J22" s="135">
        <v>0.96</v>
      </c>
    </row>
    <row r="23" spans="1:10" x14ac:dyDescent="0.25">
      <c r="A23" s="133"/>
      <c r="B23" s="47" t="s">
        <v>24</v>
      </c>
      <c r="C23" s="154">
        <v>516</v>
      </c>
      <c r="D23" s="152" t="s">
        <v>36</v>
      </c>
      <c r="E23" s="50">
        <v>100</v>
      </c>
      <c r="F23" s="39">
        <v>4.63</v>
      </c>
      <c r="G23" s="38">
        <v>107.68</v>
      </c>
      <c r="H23" s="144">
        <v>2.72</v>
      </c>
      <c r="I23" s="149">
        <v>4</v>
      </c>
      <c r="J23" s="140">
        <v>28.5</v>
      </c>
    </row>
    <row r="24" spans="1:10" x14ac:dyDescent="0.25">
      <c r="A24" s="133"/>
      <c r="B24" s="47" t="s">
        <v>33</v>
      </c>
      <c r="C24" s="154">
        <v>631</v>
      </c>
      <c r="D24" s="152" t="s">
        <v>42</v>
      </c>
      <c r="E24" s="50">
        <v>200</v>
      </c>
      <c r="F24" s="39">
        <v>0</v>
      </c>
      <c r="G24" s="38">
        <v>97.6</v>
      </c>
      <c r="H24" s="144">
        <v>0.16</v>
      </c>
      <c r="I24" s="149">
        <v>0.16</v>
      </c>
      <c r="J24" s="140">
        <v>23.88</v>
      </c>
    </row>
    <row r="25" spans="1:10" x14ac:dyDescent="0.25">
      <c r="A25" s="133"/>
      <c r="B25" s="47" t="s">
        <v>17</v>
      </c>
      <c r="C25" s="154" t="s">
        <v>28</v>
      </c>
      <c r="D25" s="152" t="s">
        <v>31</v>
      </c>
      <c r="E25" s="50">
        <v>40</v>
      </c>
      <c r="F25" s="39">
        <v>0</v>
      </c>
      <c r="G25" s="38">
        <v>91.96</v>
      </c>
      <c r="H25" s="144">
        <v>2.2400000000000002</v>
      </c>
      <c r="I25" s="149">
        <v>0.44</v>
      </c>
      <c r="J25" s="140">
        <v>19.760000000000002</v>
      </c>
    </row>
    <row r="26" spans="1:10" x14ac:dyDescent="0.25">
      <c r="A26" s="133"/>
      <c r="B26" s="47"/>
      <c r="C26" s="93"/>
      <c r="D26" s="93"/>
      <c r="E26" s="47"/>
      <c r="F26" s="80"/>
      <c r="G26" s="47"/>
      <c r="H26" s="145"/>
      <c r="I26" s="150"/>
      <c r="J26" s="93"/>
    </row>
    <row r="27" spans="1:10" ht="15.75" thickBot="1" x14ac:dyDescent="0.3">
      <c r="A27" s="134"/>
      <c r="B27" s="157"/>
      <c r="C27" s="155"/>
      <c r="D27" s="153" t="s">
        <v>38</v>
      </c>
      <c r="E27" s="121"/>
      <c r="F27" s="84">
        <f>SUM(F21:F26)</f>
        <v>39.15</v>
      </c>
      <c r="G27" s="122">
        <f>SUM(G22:G26)</f>
        <v>337.09</v>
      </c>
      <c r="H27" s="146">
        <f>SUM(H22:H26)</f>
        <v>6.7900000000000009</v>
      </c>
      <c r="I27" s="151">
        <f>SUM(I22:I26)</f>
        <v>8.19</v>
      </c>
      <c r="J27" s="141">
        <f>SUM(J22:J26)</f>
        <v>73.100000000000009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1-4 кл</vt:lpstr>
      <vt:lpstr>5-9 кл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2021-12-06T11:30:15Z</cp:lastPrinted>
  <dcterms:created xsi:type="dcterms:W3CDTF">2015-06-05T18:19:34Z</dcterms:created>
  <dcterms:modified xsi:type="dcterms:W3CDTF">2022-01-30T12:26:39Z</dcterms:modified>
</cp:coreProperties>
</file>