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-4" sheetId="6" r:id="rId1"/>
    <sheet name="5-9" sheetId="10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J10" i="10"/>
  <c r="I10" i="10"/>
  <c r="H10" i="10"/>
  <c r="G10" i="10"/>
  <c r="F10" i="10"/>
  <c r="J28" i="10"/>
  <c r="I28" i="10"/>
  <c r="H28" i="10"/>
  <c r="G28" i="10"/>
  <c r="F28" i="10"/>
  <c r="J26" i="10"/>
  <c r="I26" i="10"/>
  <c r="H26" i="10"/>
  <c r="G26" i="10"/>
  <c r="J24" i="10"/>
  <c r="I24" i="10"/>
  <c r="H24" i="10"/>
  <c r="J23" i="10"/>
  <c r="I23" i="10"/>
  <c r="H23" i="10"/>
  <c r="G23" i="10"/>
  <c r="F26" i="10"/>
  <c r="F24" i="10"/>
  <c r="G24" i="10" l="1"/>
  <c r="F19" i="10"/>
  <c r="J26" i="6" l="1"/>
  <c r="I26" i="6"/>
  <c r="H26" i="6"/>
  <c r="G26" i="6"/>
  <c r="F26" i="6"/>
</calcChain>
</file>

<file path=xl/sharedStrings.xml><?xml version="1.0" encoding="utf-8"?>
<sst xmlns="http://schemas.openxmlformats.org/spreadsheetml/2006/main" count="145" uniqueCount="57">
  <si>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</si>
  <si>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</si>
  <si>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</si>
  <si>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</si>
  <si>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</si>
  <si>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</si>
  <si>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</si>
  <si>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</si>
  <si>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</si>
  <si>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</si>
  <si>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</si>
  <si>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</si>
  <si>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</si>
  <si>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</si>
  <si>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</si>
  <si>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</si>
  <si>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</si>
  <si>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</si>
  <si>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</si>
  <si>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ПР</t>
  </si>
  <si>
    <t>Хлеб пшеничный</t>
  </si>
  <si>
    <t>Хлеб ржано-пшеничный</t>
  </si>
  <si>
    <t>1-4 кл.</t>
  </si>
  <si>
    <t>Чай сладкий</t>
  </si>
  <si>
    <t>Суп гороховый</t>
  </si>
  <si>
    <t>Сложный гарнир</t>
  </si>
  <si>
    <t>5-9 кл</t>
  </si>
  <si>
    <t>Масло сл порц</t>
  </si>
  <si>
    <t>Гор. Напиток</t>
  </si>
  <si>
    <t>Итого:</t>
  </si>
  <si>
    <t>50/30</t>
  </si>
  <si>
    <t>1-4 кл</t>
  </si>
  <si>
    <t>Мегрега</t>
  </si>
  <si>
    <t>75/75</t>
  </si>
  <si>
    <t>54-8с</t>
  </si>
  <si>
    <t>Сосиски отварные с соусом</t>
  </si>
  <si>
    <t>759/773</t>
  </si>
  <si>
    <t>пр</t>
  </si>
  <si>
    <t>100/50</t>
  </si>
  <si>
    <t>100/100</t>
  </si>
  <si>
    <t>гор. Напиток</t>
  </si>
  <si>
    <t>в том числе за счет бюджета</t>
  </si>
  <si>
    <t xml:space="preserve">в том числе за счет родит. доплаты </t>
  </si>
  <si>
    <t>25/25</t>
  </si>
  <si>
    <t>Каша</t>
  </si>
  <si>
    <t>Каша "Дружба" с маслом</t>
  </si>
  <si>
    <t>150/5</t>
  </si>
  <si>
    <t>Гастрономия</t>
  </si>
  <si>
    <t>Гор. напиток</t>
  </si>
  <si>
    <t>Какао с молоком</t>
  </si>
  <si>
    <t>Хлеб</t>
  </si>
  <si>
    <t>Десерт</t>
  </si>
  <si>
    <t>Йогурт. напит"Снежок"</t>
  </si>
  <si>
    <t>Гарнир</t>
  </si>
  <si>
    <t>Греча отварная</t>
  </si>
  <si>
    <t>Напиток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</si>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</sst>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8" xfId="0" applyFont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9" xfId="0" applyFont="1" applyBorder="1"/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10" xfId="0" applyFont="1" applyBorder="1"/>
    <xf numFmtId="0" fontId="2" fillId="0" borderId="11" xfId="0" applyFon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20" xfId="0" applyFont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 applyBorder="1"/>
    <xf numFmtId="2" fontId="4" fillId="0" borderId="11" xfId="0" applyNumberFormat="1" applyFont="1" applyFill="1" applyBorder="1" applyProtection="1">
      <protection locked="0"/>
    </xf>
    <xf numFmtId="0" fontId="2" fillId="0" borderId="3" xfId="0" applyFont="1" applyBorder="1"/>
    <xf numFmtId="0" fontId="2" fillId="0" borderId="3" xfId="0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2" fillId="0" borderId="22" xfId="0" applyFont="1" applyBorder="1"/>
    <xf numFmtId="0" fontId="2" fillId="0" borderId="23" xfId="0" applyFont="1" applyBorder="1"/>
    <xf numFmtId="2" fontId="2" fillId="0" borderId="1" xfId="0" applyNumberFormat="1" applyFont="1" applyBorder="1" applyAlignment="1"/>
    <xf numFmtId="0" fontId="2" fillId="0" borderId="1" xfId="0" applyFont="1" applyBorder="1" applyAlignment="1"/>
    <xf numFmtId="2" fontId="1" fillId="0" borderId="1" xfId="0" applyNumberFormat="1" applyFont="1" applyFill="1" applyBorder="1" applyAlignment="1"/>
    <xf numFmtId="2" fontId="1" fillId="0" borderId="4" xfId="0" applyNumberFormat="1" applyFont="1" applyFill="1" applyBorder="1" applyAlignment="1"/>
    <xf numFmtId="2" fontId="2" fillId="0" borderId="3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>
      <alignment wrapText="1"/>
    </xf>
    <xf numFmtId="2" fontId="1" fillId="0" borderId="18" xfId="0" applyNumberFormat="1" applyFont="1" applyFill="1" applyBorder="1" applyAlignment="1"/>
    <xf numFmtId="0" fontId="2" fillId="0" borderId="24" xfId="0" applyFont="1" applyBorder="1"/>
    <xf numFmtId="0" fontId="2" fillId="0" borderId="18" xfId="0" applyFont="1" applyBorder="1"/>
    <xf numFmtId="2" fontId="2" fillId="0" borderId="4" xfId="0" applyNumberFormat="1" applyFont="1" applyFill="1" applyBorder="1" applyAlignment="1"/>
    <xf numFmtId="2" fontId="1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26" xfId="0" applyFont="1" applyBorder="1"/>
    <xf numFmtId="0" fontId="2" fillId="0" borderId="26" xfId="0" applyFont="1" applyFill="1" applyBorder="1" applyProtection="1">
      <protection locked="0"/>
    </xf>
    <xf numFmtId="0" fontId="2" fillId="0" borderId="13" xfId="0" applyFont="1" applyBorder="1"/>
    <xf numFmtId="0" fontId="4" fillId="3" borderId="25" xfId="0" applyFont="1" applyFill="1" applyBorder="1" applyAlignment="1" applyProtection="1">
      <alignment wrapText="1"/>
      <protection locked="0"/>
    </xf>
    <xf numFmtId="1" fontId="4" fillId="0" borderId="25" xfId="0" applyNumberFormat="1" applyFont="1" applyFill="1" applyBorder="1" applyProtection="1">
      <protection locked="0"/>
    </xf>
    <xf numFmtId="2" fontId="4" fillId="0" borderId="25" xfId="0" applyNumberFormat="1" applyFont="1" applyFill="1" applyBorder="1" applyProtection="1">
      <protection locked="0"/>
    </xf>
    <xf numFmtId="4" fontId="4" fillId="0" borderId="25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/>
    <xf numFmtId="2" fontId="1" fillId="0" borderId="4" xfId="0" applyNumberFormat="1" applyFont="1" applyFill="1" applyBorder="1" applyAlignment="1">
      <alignment horizontal="right"/>
    </xf>
    <xf numFmtId="2" fontId="1" fillId="0" borderId="16" xfId="0" applyNumberFormat="1" applyFont="1" applyFill="1" applyBorder="1" applyAlignment="1">
      <alignment horizontal="right"/>
    </xf>
    <xf numFmtId="2" fontId="1" fillId="0" borderId="18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9" xfId="0" applyNumberFormat="1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4" fontId="4" fillId="0" borderId="11" xfId="0" applyNumberFormat="1" applyFont="1" applyFill="1" applyBorder="1" applyProtection="1">
      <protection locked="0"/>
    </xf>
    <xf numFmtId="4" fontId="4" fillId="0" borderId="12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1" fillId="0" borderId="16" xfId="0" applyNumberFormat="1" applyFont="1" applyFill="1" applyBorder="1" applyAlignment="1"/>
    <xf numFmtId="2" fontId="1" fillId="0" borderId="9" xfId="0" applyNumberFormat="1" applyFont="1" applyFill="1" applyBorder="1" applyAlignment="1"/>
    <xf numFmtId="0" fontId="2" fillId="0" borderId="9" xfId="0" applyFont="1" applyBorder="1" applyAlignment="1"/>
    <xf numFmtId="0" fontId="2" fillId="0" borderId="25" xfId="0" applyFont="1" applyFill="1" applyBorder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Alignment="1">
      <alignment horizontal="right"/>
    </xf>
    <xf numFmtId="0" fontId="2" fillId="0" borderId="4" xfId="0" applyFont="1" applyBorder="1" applyAlignment="1"/>
    <xf numFmtId="0" fontId="2" fillId="0" borderId="16" xfId="0" applyFont="1" applyBorder="1" applyAlignment="1"/>
    <xf numFmtId="4" fontId="4" fillId="0" borderId="3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/>
    </xf>
    <xf numFmtId="0" fontId="2" fillId="0" borderId="25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5" fillId="0" borderId="25" xfId="0" applyFont="1" applyFill="1" applyBorder="1"/>
    <xf numFmtId="0" fontId="5" fillId="0" borderId="1" xfId="0" applyFont="1" applyFill="1" applyBorder="1"/>
    <xf numFmtId="0" fontId="1" fillId="0" borderId="25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" fontId="2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2" fontId="4" fillId="0" borderId="25" xfId="0" applyNumberFormat="1" applyFont="1" applyFill="1" applyBorder="1" applyAlignment="1" applyProtection="1">
      <alignment horizontal="center"/>
      <protection locked="0"/>
    </xf>
    <xf numFmtId="2" fontId="5" fillId="0" borderId="2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/>
    </xf>
    <xf numFmtId="2" fontId="2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="90" zoomScaleNormal="90" workbookViewId="0">
      <selection activeCell="R22" sqref="R22"/>
    </sheetView>
  </sheetViews>
  <sheetFormatPr defaultColWidth="8.85546875" defaultRowHeight="15" x14ac:dyDescent="0.25"/>
  <cols>
    <col min="1" max="1" width="12.140625" style="1" customWidth="1"/>
    <col min="2" max="2" width="13.140625" style="1" customWidth="1"/>
    <col min="3" max="3" width="8" style="1" customWidth="1"/>
    <col min="4" max="4" width="27.8554687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85546875" style="1"/>
  </cols>
  <sheetData>
    <row r="1" spans="1:16" x14ac:dyDescent="0.25">
      <c r="A1" s="1" t="s">
        <v>0</v>
      </c>
      <c r="B1" s="91" t="s">
        <v>32</v>
      </c>
      <c r="C1" s="92"/>
      <c r="D1" s="93"/>
      <c r="E1" s="1" t="s">
        <v>1</v>
      </c>
      <c r="F1" s="2"/>
      <c r="I1" s="1" t="s">
        <v>2</v>
      </c>
      <c r="J1" s="3">
        <v>44589</v>
      </c>
    </row>
    <row r="2" spans="1:16" ht="7.5" customHeight="1" thickBot="1" x14ac:dyDescent="0.3">
      <c r="F2" s="27"/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26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6" x14ac:dyDescent="0.25">
      <c r="A4" s="7" t="s">
        <v>13</v>
      </c>
      <c r="B4" s="8" t="s">
        <v>44</v>
      </c>
      <c r="C4" s="12">
        <v>384</v>
      </c>
      <c r="D4" s="13" t="s">
        <v>45</v>
      </c>
      <c r="E4" s="89" t="s">
        <v>46</v>
      </c>
      <c r="F4" s="102">
        <v>23.62</v>
      </c>
      <c r="G4" s="103">
        <v>180</v>
      </c>
      <c r="H4" s="104">
        <v>5.48</v>
      </c>
      <c r="I4" s="103">
        <v>5.63</v>
      </c>
      <c r="J4" s="103">
        <v>26.78</v>
      </c>
    </row>
    <row r="5" spans="1:16" x14ac:dyDescent="0.25">
      <c r="A5" s="9" t="s">
        <v>31</v>
      </c>
      <c r="B5" s="8" t="s">
        <v>47</v>
      </c>
      <c r="C5" s="48">
        <v>96</v>
      </c>
      <c r="D5" s="63" t="s">
        <v>27</v>
      </c>
      <c r="E5" s="26">
        <v>5</v>
      </c>
      <c r="F5" s="105">
        <v>3.85</v>
      </c>
      <c r="G5" s="106">
        <v>77</v>
      </c>
      <c r="H5" s="26">
        <v>0.01</v>
      </c>
      <c r="I5" s="26">
        <v>8.3000000000000007</v>
      </c>
      <c r="J5" s="26">
        <v>0.06</v>
      </c>
    </row>
    <row r="6" spans="1:16" x14ac:dyDescent="0.25">
      <c r="A6" s="9"/>
      <c r="B6" s="8" t="s">
        <v>48</v>
      </c>
      <c r="C6" s="12">
        <v>693</v>
      </c>
      <c r="D6" s="13" t="s">
        <v>49</v>
      </c>
      <c r="E6" s="14">
        <v>200</v>
      </c>
      <c r="F6" s="102">
        <v>12.48</v>
      </c>
      <c r="G6" s="103">
        <v>190</v>
      </c>
      <c r="H6" s="107">
        <v>4.9000000000000004</v>
      </c>
      <c r="I6" s="103">
        <v>5</v>
      </c>
      <c r="J6" s="103">
        <v>5</v>
      </c>
    </row>
    <row r="7" spans="1:16" x14ac:dyDescent="0.25">
      <c r="A7" s="9"/>
      <c r="B7" s="15" t="s">
        <v>50</v>
      </c>
      <c r="C7" s="23" t="s">
        <v>19</v>
      </c>
      <c r="D7" s="8" t="s">
        <v>20</v>
      </c>
      <c r="E7" s="28">
        <v>20</v>
      </c>
      <c r="F7" s="108">
        <v>4.5</v>
      </c>
      <c r="G7" s="28">
        <v>93.53</v>
      </c>
      <c r="H7" s="28">
        <v>3.16</v>
      </c>
      <c r="I7" s="28">
        <v>0.4</v>
      </c>
      <c r="J7" s="28">
        <v>19.32</v>
      </c>
    </row>
    <row r="8" spans="1:16" ht="17.25" customHeight="1" x14ac:dyDescent="0.25">
      <c r="A8" s="16"/>
      <c r="B8" s="15" t="s">
        <v>51</v>
      </c>
      <c r="C8" s="23"/>
      <c r="D8" s="17" t="s">
        <v>52</v>
      </c>
      <c r="E8" s="22">
        <v>125</v>
      </c>
      <c r="F8" s="102">
        <v>17</v>
      </c>
      <c r="G8" s="108">
        <v>75</v>
      </c>
      <c r="H8" s="109">
        <v>4</v>
      </c>
      <c r="I8" s="104">
        <v>3.38</v>
      </c>
      <c r="J8" s="104">
        <v>7.25</v>
      </c>
    </row>
    <row r="9" spans="1:16" ht="17.25" customHeight="1" x14ac:dyDescent="0.25">
      <c r="A9" s="30"/>
      <c r="B9" s="97"/>
      <c r="C9" s="23"/>
      <c r="D9" s="17"/>
      <c r="E9" s="22"/>
      <c r="F9" s="102"/>
      <c r="G9" s="105"/>
      <c r="H9" s="110"/>
      <c r="I9" s="107"/>
      <c r="J9" s="107"/>
    </row>
    <row r="10" spans="1:16" x14ac:dyDescent="0.25">
      <c r="A10" s="9"/>
      <c r="B10" s="19"/>
      <c r="C10" s="23"/>
      <c r="D10" s="99" t="s">
        <v>29</v>
      </c>
      <c r="E10" s="111"/>
      <c r="F10" s="112">
        <v>61.45</v>
      </c>
      <c r="G10" s="113">
        <v>615.53</v>
      </c>
      <c r="H10" s="113">
        <v>17.55</v>
      </c>
      <c r="I10" s="113">
        <v>22.71</v>
      </c>
      <c r="J10" s="113">
        <v>58.41</v>
      </c>
    </row>
    <row r="11" spans="1:16" ht="15.75" thickBot="1" x14ac:dyDescent="0.3">
      <c r="A11" s="20"/>
      <c r="B11" s="90"/>
      <c r="C11" s="49"/>
      <c r="D11" s="98"/>
      <c r="E11" s="114"/>
      <c r="F11" s="115"/>
      <c r="G11" s="116"/>
      <c r="H11" s="116"/>
      <c r="I11" s="116"/>
      <c r="J11" s="116"/>
    </row>
    <row r="12" spans="1:16" x14ac:dyDescent="0.25">
      <c r="A12" s="35" t="s">
        <v>15</v>
      </c>
      <c r="B12" s="45" t="s">
        <v>16</v>
      </c>
      <c r="C12" s="51" t="s">
        <v>34</v>
      </c>
      <c r="D12" s="52" t="s">
        <v>24</v>
      </c>
      <c r="E12" s="117">
        <v>150</v>
      </c>
      <c r="F12" s="118">
        <v>12.62</v>
      </c>
      <c r="G12" s="106">
        <v>101.87</v>
      </c>
      <c r="H12" s="119">
        <v>5.36</v>
      </c>
      <c r="I12" s="107">
        <v>2.79</v>
      </c>
      <c r="J12" s="107">
        <v>13.86</v>
      </c>
      <c r="P12" s="30"/>
    </row>
    <row r="13" spans="1:16" x14ac:dyDescent="0.25">
      <c r="A13" s="35" t="s">
        <v>22</v>
      </c>
      <c r="B13" s="32" t="s">
        <v>17</v>
      </c>
      <c r="C13" s="50">
        <v>536</v>
      </c>
      <c r="D13" s="10" t="s">
        <v>35</v>
      </c>
      <c r="E13" s="11" t="s">
        <v>30</v>
      </c>
      <c r="F13" s="103">
        <v>27.75</v>
      </c>
      <c r="G13" s="107">
        <v>159.4</v>
      </c>
      <c r="H13" s="104">
        <v>6.66</v>
      </c>
      <c r="I13" s="104">
        <v>14.34</v>
      </c>
      <c r="J13" s="104">
        <v>0.96</v>
      </c>
    </row>
    <row r="14" spans="1:16" x14ac:dyDescent="0.25">
      <c r="A14" s="35"/>
      <c r="B14" s="32" t="s">
        <v>53</v>
      </c>
      <c r="C14" s="23">
        <v>302</v>
      </c>
      <c r="D14" s="10" t="s">
        <v>54</v>
      </c>
      <c r="E14" s="11">
        <v>100</v>
      </c>
      <c r="F14" s="120">
        <v>15.71</v>
      </c>
      <c r="G14" s="107">
        <v>205.58</v>
      </c>
      <c r="H14" s="121">
        <v>7.89</v>
      </c>
      <c r="I14" s="119">
        <v>3.63</v>
      </c>
      <c r="J14" s="107">
        <v>35.33</v>
      </c>
    </row>
    <row r="15" spans="1:16" x14ac:dyDescent="0.25">
      <c r="A15" s="35"/>
      <c r="B15" s="32" t="s">
        <v>55</v>
      </c>
      <c r="C15" s="23">
        <v>631</v>
      </c>
      <c r="D15" s="17" t="s">
        <v>56</v>
      </c>
      <c r="E15" s="22">
        <v>200</v>
      </c>
      <c r="F15" s="104">
        <v>14.1</v>
      </c>
      <c r="G15" s="104">
        <v>97.6</v>
      </c>
      <c r="H15" s="104">
        <v>0.16</v>
      </c>
      <c r="I15" s="104">
        <v>0.16</v>
      </c>
      <c r="J15" s="104">
        <v>23.88</v>
      </c>
    </row>
    <row r="16" spans="1:16" x14ac:dyDescent="0.25">
      <c r="A16" s="35"/>
      <c r="B16" s="32" t="s">
        <v>50</v>
      </c>
      <c r="C16" s="48" t="s">
        <v>37</v>
      </c>
      <c r="D16" s="8" t="s">
        <v>21</v>
      </c>
      <c r="E16" s="28">
        <v>30</v>
      </c>
      <c r="F16" s="108">
        <v>3.86</v>
      </c>
      <c r="G16" s="28">
        <v>31.47</v>
      </c>
      <c r="H16" s="28">
        <v>1.68</v>
      </c>
      <c r="I16" s="28">
        <v>0.33</v>
      </c>
      <c r="J16" s="28">
        <v>14.82</v>
      </c>
    </row>
    <row r="17" spans="1:19" x14ac:dyDescent="0.25">
      <c r="A17" s="35"/>
      <c r="B17" s="32"/>
      <c r="C17" s="48"/>
      <c r="D17" s="8"/>
      <c r="E17" s="28"/>
      <c r="F17" s="108"/>
      <c r="G17" s="28"/>
      <c r="H17" s="28"/>
      <c r="I17" s="28"/>
      <c r="J17" s="28"/>
    </row>
    <row r="18" spans="1:19" x14ac:dyDescent="0.25">
      <c r="A18" s="35"/>
      <c r="B18" s="32"/>
      <c r="C18" s="48"/>
      <c r="D18" s="101" t="s">
        <v>29</v>
      </c>
      <c r="E18" s="111"/>
      <c r="F18" s="112">
        <v>74.040000000000006</v>
      </c>
      <c r="G18" s="113">
        <v>595.91999999999996</v>
      </c>
      <c r="H18" s="113">
        <v>21.75</v>
      </c>
      <c r="I18" s="113">
        <v>21.25</v>
      </c>
      <c r="J18" s="113">
        <v>88.85</v>
      </c>
    </row>
    <row r="19" spans="1:19" ht="15.75" thickBot="1" x14ac:dyDescent="0.3">
      <c r="A19" s="53"/>
      <c r="B19" s="34"/>
      <c r="C19" s="49"/>
      <c r="D19" s="100"/>
      <c r="E19" s="122"/>
      <c r="F19" s="123"/>
      <c r="G19" s="124"/>
      <c r="H19" s="124"/>
      <c r="I19" s="124"/>
      <c r="J19" s="124"/>
    </row>
    <row r="20" spans="1:19" x14ac:dyDescent="0.25">
      <c r="A20" s="44" t="s">
        <v>13</v>
      </c>
      <c r="B20" s="45" t="s">
        <v>16</v>
      </c>
      <c r="C20" s="51" t="s">
        <v>34</v>
      </c>
      <c r="D20" s="52" t="s">
        <v>24</v>
      </c>
      <c r="E20" s="117">
        <v>125</v>
      </c>
      <c r="F20" s="118">
        <v>10.51</v>
      </c>
      <c r="G20" s="106">
        <v>84.89</v>
      </c>
      <c r="H20" s="119">
        <v>4.46</v>
      </c>
      <c r="I20" s="107">
        <v>2.33</v>
      </c>
      <c r="J20" s="107">
        <v>11.55</v>
      </c>
    </row>
    <row r="21" spans="1:19" x14ac:dyDescent="0.25">
      <c r="A21" s="16" t="s">
        <v>26</v>
      </c>
      <c r="B21" s="32" t="s">
        <v>17</v>
      </c>
      <c r="C21" s="23">
        <v>536</v>
      </c>
      <c r="D21" s="10" t="s">
        <v>35</v>
      </c>
      <c r="E21" s="11" t="s">
        <v>30</v>
      </c>
      <c r="F21" s="120">
        <v>27.75</v>
      </c>
      <c r="G21" s="107">
        <v>159.4</v>
      </c>
      <c r="H21" s="121">
        <v>6.66</v>
      </c>
      <c r="I21" s="119">
        <v>14.34</v>
      </c>
      <c r="J21" s="107">
        <v>0.96</v>
      </c>
    </row>
    <row r="22" spans="1:19" x14ac:dyDescent="0.25">
      <c r="A22" s="35"/>
      <c r="B22" s="32" t="s">
        <v>53</v>
      </c>
      <c r="C22" s="23">
        <v>302</v>
      </c>
      <c r="D22" s="10" t="s">
        <v>54</v>
      </c>
      <c r="E22" s="11">
        <v>100</v>
      </c>
      <c r="F22" s="120">
        <v>15.71</v>
      </c>
      <c r="G22" s="107">
        <v>205.58</v>
      </c>
      <c r="H22" s="121">
        <v>7.89</v>
      </c>
      <c r="I22" s="119">
        <v>3.63</v>
      </c>
      <c r="J22" s="107">
        <v>35.33</v>
      </c>
      <c r="P22" s="30"/>
    </row>
    <row r="23" spans="1:19" x14ac:dyDescent="0.25">
      <c r="A23" s="35"/>
      <c r="B23" s="32" t="s">
        <v>48</v>
      </c>
      <c r="C23" s="23">
        <v>943</v>
      </c>
      <c r="D23" s="17" t="s">
        <v>23</v>
      </c>
      <c r="E23" s="22">
        <v>180</v>
      </c>
      <c r="F23" s="104">
        <v>3.1</v>
      </c>
      <c r="G23" s="104">
        <v>36</v>
      </c>
      <c r="H23" s="104">
        <v>0.48</v>
      </c>
      <c r="I23" s="104">
        <v>0</v>
      </c>
      <c r="J23" s="104">
        <v>8.52</v>
      </c>
    </row>
    <row r="24" spans="1:19" x14ac:dyDescent="0.25">
      <c r="A24" s="35"/>
      <c r="B24" s="32" t="s">
        <v>50</v>
      </c>
      <c r="C24" s="48" t="s">
        <v>37</v>
      </c>
      <c r="D24" s="8" t="s">
        <v>21</v>
      </c>
      <c r="E24" s="28">
        <v>25</v>
      </c>
      <c r="F24" s="108">
        <v>3.21</v>
      </c>
      <c r="G24" s="28">
        <v>31.47</v>
      </c>
      <c r="H24" s="28">
        <v>1.68</v>
      </c>
      <c r="I24" s="28">
        <v>0.33</v>
      </c>
      <c r="J24" s="28">
        <v>14.82</v>
      </c>
    </row>
    <row r="25" spans="1:19" x14ac:dyDescent="0.25">
      <c r="A25" s="35"/>
      <c r="B25" s="32"/>
      <c r="C25" s="48"/>
      <c r="D25" s="8"/>
      <c r="E25" s="28"/>
      <c r="F25" s="108"/>
      <c r="G25" s="28"/>
      <c r="H25" s="28"/>
      <c r="I25" s="28"/>
      <c r="J25" s="28"/>
    </row>
    <row r="26" spans="1:19" x14ac:dyDescent="0.25">
      <c r="A26" s="35"/>
      <c r="B26" s="33"/>
      <c r="C26" s="15"/>
      <c r="D26" s="60" t="s">
        <v>29</v>
      </c>
      <c r="E26" s="125"/>
      <c r="F26" s="112">
        <f>SUM(F20:F25)</f>
        <v>60.28</v>
      </c>
      <c r="G26" s="126">
        <f>SUM(G20:G25)</f>
        <v>517.34</v>
      </c>
      <c r="H26" s="126">
        <f>SUM(H20:H25)</f>
        <v>21.17</v>
      </c>
      <c r="I26" s="126">
        <f>SUM(I20:I25)</f>
        <v>20.63</v>
      </c>
      <c r="J26" s="126">
        <f>SUM(J20:J25)</f>
        <v>71.180000000000007</v>
      </c>
      <c r="S26" s="30"/>
    </row>
    <row r="27" spans="1:19" ht="15.75" thickBot="1" x14ac:dyDescent="0.3">
      <c r="A27" s="36"/>
      <c r="B27" s="34"/>
      <c r="C27" s="21"/>
      <c r="D27" s="56"/>
      <c r="E27" s="57"/>
      <c r="F27" s="58"/>
      <c r="G27" s="59"/>
      <c r="H27" s="59"/>
      <c r="I27" s="59"/>
      <c r="J27" s="59"/>
    </row>
    <row r="28" spans="1:19" x14ac:dyDescent="0.25">
      <c r="F28" s="29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N15" sqref="N15"/>
    </sheetView>
  </sheetViews>
  <sheetFormatPr defaultRowHeight="15" x14ac:dyDescent="0.25"/>
  <cols>
    <col min="2" max="2" width="13.140625" customWidth="1"/>
    <col min="3" max="3" width="11.140625" customWidth="1"/>
    <col min="4" max="4" width="27.28515625" customWidth="1"/>
    <col min="6" max="6" width="11.28515625" customWidth="1"/>
    <col min="7" max="7" width="13" customWidth="1"/>
    <col min="10" max="10" width="10.140625" bestFit="1" customWidth="1"/>
  </cols>
  <sheetData>
    <row r="1" spans="1:10" x14ac:dyDescent="0.25">
      <c r="A1" s="1" t="s">
        <v>0</v>
      </c>
      <c r="B1" s="91" t="s">
        <v>32</v>
      </c>
      <c r="C1" s="92"/>
      <c r="D1" s="93"/>
      <c r="E1" s="1" t="s">
        <v>1</v>
      </c>
      <c r="F1" s="2"/>
      <c r="G1" s="1"/>
      <c r="H1" s="1"/>
      <c r="I1" s="1" t="s">
        <v>2</v>
      </c>
      <c r="J1" s="3">
        <v>44533</v>
      </c>
    </row>
    <row r="2" spans="1:10" ht="15.75" thickBot="1" x14ac:dyDescent="0.3">
      <c r="A2" s="1"/>
      <c r="B2" s="1"/>
      <c r="C2" s="1"/>
      <c r="D2" s="1"/>
      <c r="E2" s="1"/>
      <c r="F2" s="27"/>
      <c r="G2" s="1"/>
      <c r="H2" s="1"/>
      <c r="I2" s="1"/>
      <c r="J2" s="1"/>
    </row>
    <row r="3" spans="1:10" ht="15.75" thickBot="1" x14ac:dyDescent="0.3">
      <c r="A3" s="4" t="s">
        <v>3</v>
      </c>
      <c r="B3" s="61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15" customHeight="1" x14ac:dyDescent="0.25">
      <c r="A4" s="55" t="s">
        <v>13</v>
      </c>
      <c r="B4" s="63" t="s">
        <v>16</v>
      </c>
      <c r="C4" s="23" t="s">
        <v>34</v>
      </c>
      <c r="D4" s="10" t="s">
        <v>24</v>
      </c>
      <c r="E4" s="11">
        <v>250</v>
      </c>
      <c r="F4" s="41">
        <v>14.96</v>
      </c>
      <c r="G4" s="40">
        <v>169.78</v>
      </c>
      <c r="H4" s="42">
        <v>8.93</v>
      </c>
      <c r="I4" s="66">
        <v>4.6500000000000004</v>
      </c>
      <c r="J4" s="65">
        <v>23.1</v>
      </c>
    </row>
    <row r="5" spans="1:10" ht="13.5" customHeight="1" x14ac:dyDescent="0.25">
      <c r="A5" s="35" t="s">
        <v>26</v>
      </c>
      <c r="B5" s="63" t="s">
        <v>17</v>
      </c>
      <c r="C5" s="50">
        <v>536</v>
      </c>
      <c r="D5" s="10" t="s">
        <v>35</v>
      </c>
      <c r="E5" s="11" t="s">
        <v>38</v>
      </c>
      <c r="F5" s="46">
        <v>50.88</v>
      </c>
      <c r="G5" s="40">
        <v>125.57</v>
      </c>
      <c r="H5" s="40">
        <v>6.71</v>
      </c>
      <c r="I5" s="64">
        <v>10.71</v>
      </c>
      <c r="J5" s="65">
        <v>0.56999999999999995</v>
      </c>
    </row>
    <row r="6" spans="1:10" ht="15.75" customHeight="1" x14ac:dyDescent="0.25">
      <c r="A6" s="35"/>
      <c r="B6" s="8" t="s">
        <v>18</v>
      </c>
      <c r="C6" s="23" t="s">
        <v>36</v>
      </c>
      <c r="D6" s="10" t="s">
        <v>25</v>
      </c>
      <c r="E6" s="11" t="s">
        <v>39</v>
      </c>
      <c r="F6" s="41">
        <v>33.21</v>
      </c>
      <c r="G6" s="40">
        <v>68.81</v>
      </c>
      <c r="H6" s="42">
        <v>2.23</v>
      </c>
      <c r="I6" s="66">
        <v>2.29</v>
      </c>
      <c r="J6" s="65">
        <v>11.47</v>
      </c>
    </row>
    <row r="7" spans="1:10" x14ac:dyDescent="0.25">
      <c r="A7" s="35"/>
      <c r="B7" s="32" t="s">
        <v>40</v>
      </c>
      <c r="C7" s="23">
        <v>943</v>
      </c>
      <c r="D7" s="17" t="s">
        <v>23</v>
      </c>
      <c r="E7" s="22">
        <v>200</v>
      </c>
      <c r="F7" s="39">
        <v>2.72</v>
      </c>
      <c r="G7" s="39">
        <v>40</v>
      </c>
      <c r="H7" s="39">
        <v>0.53</v>
      </c>
      <c r="I7" s="47">
        <v>0</v>
      </c>
      <c r="J7" s="67">
        <v>9.4700000000000006</v>
      </c>
    </row>
    <row r="8" spans="1:10" x14ac:dyDescent="0.25">
      <c r="A8" s="35"/>
      <c r="B8" s="32" t="s">
        <v>14</v>
      </c>
      <c r="C8" s="48" t="s">
        <v>37</v>
      </c>
      <c r="D8" s="8" t="s">
        <v>21</v>
      </c>
      <c r="E8" s="28">
        <v>40</v>
      </c>
      <c r="F8" s="37">
        <v>4.55</v>
      </c>
      <c r="G8" s="38">
        <v>41.96</v>
      </c>
      <c r="H8" s="38">
        <v>2.2400000000000002</v>
      </c>
      <c r="I8" s="48">
        <v>0.44</v>
      </c>
      <c r="J8" s="68">
        <v>19.760000000000002</v>
      </c>
    </row>
    <row r="9" spans="1:10" x14ac:dyDescent="0.25">
      <c r="A9" s="35"/>
      <c r="B9" s="32"/>
      <c r="C9" s="48"/>
      <c r="D9" s="8"/>
      <c r="E9" s="28"/>
      <c r="F9" s="37"/>
      <c r="G9" s="38"/>
      <c r="H9" s="38"/>
      <c r="I9" s="48"/>
      <c r="J9" s="68"/>
    </row>
    <row r="10" spans="1:10" ht="15.75" thickBot="1" x14ac:dyDescent="0.3">
      <c r="A10" s="36"/>
      <c r="B10" s="34"/>
      <c r="C10" s="21"/>
      <c r="D10" s="71" t="s">
        <v>29</v>
      </c>
      <c r="E10" s="72"/>
      <c r="F10" s="31">
        <f>SUM(F4:F9)</f>
        <v>106.32000000000001</v>
      </c>
      <c r="G10" s="73">
        <f>SUM(G4:G9)</f>
        <v>446.12</v>
      </c>
      <c r="H10" s="73">
        <f>SUM(H4:H9)</f>
        <v>20.64</v>
      </c>
      <c r="I10" s="73">
        <f>SUM(I4:I9)</f>
        <v>18.090000000000003</v>
      </c>
      <c r="J10" s="74">
        <f>SUM(J4:J9)</f>
        <v>64.37</v>
      </c>
    </row>
    <row r="11" spans="1:10" ht="15.75" thickBot="1" x14ac:dyDescent="0.3">
      <c r="A11" s="94"/>
      <c r="B11" s="95"/>
      <c r="C11" s="95"/>
      <c r="D11" s="95"/>
      <c r="E11" s="95"/>
      <c r="F11" s="95"/>
      <c r="G11" s="95"/>
      <c r="H11" s="95"/>
      <c r="I11" s="95"/>
      <c r="J11" s="96"/>
    </row>
    <row r="12" spans="1:10" ht="15.75" thickBot="1" x14ac:dyDescent="0.3">
      <c r="A12" s="75" t="s">
        <v>41</v>
      </c>
      <c r="B12" s="76"/>
      <c r="C12" s="76"/>
      <c r="D12" s="61" t="s">
        <v>6</v>
      </c>
      <c r="E12" s="61" t="s">
        <v>7</v>
      </c>
      <c r="F12" s="61" t="s">
        <v>8</v>
      </c>
      <c r="G12" s="61" t="s">
        <v>9</v>
      </c>
      <c r="H12" s="61" t="s">
        <v>10</v>
      </c>
      <c r="I12" s="61" t="s">
        <v>11</v>
      </c>
      <c r="J12" s="62" t="s">
        <v>12</v>
      </c>
    </row>
    <row r="13" spans="1:10" ht="15.75" thickBot="1" x14ac:dyDescent="0.3">
      <c r="A13" s="75"/>
      <c r="B13" s="81" t="s">
        <v>16</v>
      </c>
      <c r="C13" s="82" t="s">
        <v>34</v>
      </c>
      <c r="D13" s="81" t="s">
        <v>24</v>
      </c>
      <c r="E13" s="26">
        <v>125</v>
      </c>
      <c r="F13" s="82">
        <v>7.48</v>
      </c>
      <c r="G13" s="86">
        <v>84.89</v>
      </c>
      <c r="H13" s="86">
        <v>4.46</v>
      </c>
      <c r="I13" s="86">
        <v>2.33</v>
      </c>
      <c r="J13" s="87">
        <v>11.55</v>
      </c>
    </row>
    <row r="14" spans="1:10" ht="15.75" customHeight="1" x14ac:dyDescent="0.25">
      <c r="A14" s="55" t="s">
        <v>13</v>
      </c>
      <c r="B14" s="63" t="s">
        <v>17</v>
      </c>
      <c r="C14" s="50">
        <v>536</v>
      </c>
      <c r="D14" s="10" t="s">
        <v>35</v>
      </c>
      <c r="E14" s="11" t="s">
        <v>30</v>
      </c>
      <c r="F14" s="83">
        <v>25.47</v>
      </c>
      <c r="G14" s="40">
        <v>62.79</v>
      </c>
      <c r="H14" s="40">
        <v>3.36</v>
      </c>
      <c r="I14" s="40">
        <v>5.36</v>
      </c>
      <c r="J14" s="77">
        <v>0.28999999999999998</v>
      </c>
    </row>
    <row r="15" spans="1:10" ht="14.25" customHeight="1" x14ac:dyDescent="0.25">
      <c r="A15" s="35" t="s">
        <v>26</v>
      </c>
      <c r="B15" s="8" t="s">
        <v>18</v>
      </c>
      <c r="C15" s="23" t="s">
        <v>36</v>
      </c>
      <c r="D15" s="10" t="s">
        <v>25</v>
      </c>
      <c r="E15" s="11" t="s">
        <v>33</v>
      </c>
      <c r="F15" s="84">
        <v>24.91</v>
      </c>
      <c r="G15" s="40">
        <v>51.61</v>
      </c>
      <c r="H15" s="42">
        <v>1.67</v>
      </c>
      <c r="I15" s="43">
        <v>1.72</v>
      </c>
      <c r="J15" s="77">
        <v>8.6</v>
      </c>
    </row>
    <row r="16" spans="1:10" ht="15.75" customHeight="1" x14ac:dyDescent="0.25">
      <c r="A16" s="35"/>
      <c r="B16" s="32" t="s">
        <v>28</v>
      </c>
      <c r="C16" s="23">
        <v>943</v>
      </c>
      <c r="D16" s="17" t="s">
        <v>23</v>
      </c>
      <c r="E16" s="22">
        <v>200</v>
      </c>
      <c r="F16" s="47">
        <v>2.72</v>
      </c>
      <c r="G16" s="39">
        <v>40</v>
      </c>
      <c r="H16" s="39">
        <v>0.53</v>
      </c>
      <c r="I16" s="39">
        <v>0</v>
      </c>
      <c r="J16" s="78">
        <v>9.4700000000000006</v>
      </c>
    </row>
    <row r="17" spans="1:10" x14ac:dyDescent="0.25">
      <c r="A17" s="35"/>
      <c r="B17" s="32" t="s">
        <v>14</v>
      </c>
      <c r="C17" s="48" t="s">
        <v>37</v>
      </c>
      <c r="D17" s="8" t="s">
        <v>21</v>
      </c>
      <c r="E17" s="28">
        <v>30</v>
      </c>
      <c r="F17" s="85">
        <v>3.41</v>
      </c>
      <c r="G17" s="38">
        <v>31.47</v>
      </c>
      <c r="H17" s="38">
        <v>1.68</v>
      </c>
      <c r="I17" s="38">
        <v>0.33</v>
      </c>
      <c r="J17" s="79">
        <v>14.82</v>
      </c>
    </row>
    <row r="18" spans="1:10" x14ac:dyDescent="0.25">
      <c r="A18" s="35"/>
      <c r="B18" s="33"/>
      <c r="C18" s="15"/>
      <c r="D18" s="69"/>
      <c r="E18" s="24"/>
      <c r="F18" s="18"/>
      <c r="G18" s="25"/>
      <c r="H18" s="25"/>
      <c r="I18" s="25"/>
      <c r="J18" s="70"/>
    </row>
    <row r="19" spans="1:10" ht="15.75" thickBot="1" x14ac:dyDescent="0.3">
      <c r="A19" s="36"/>
      <c r="B19" s="34"/>
      <c r="C19" s="21"/>
      <c r="D19" s="71" t="s">
        <v>29</v>
      </c>
      <c r="E19" s="72"/>
      <c r="F19" s="31">
        <f>SUM(F12:F17)</f>
        <v>63.989999999999995</v>
      </c>
      <c r="G19" s="73">
        <f>SUM(G13:G18)</f>
        <v>270.76</v>
      </c>
      <c r="H19" s="73">
        <f>SUM(H13:H18)</f>
        <v>11.7</v>
      </c>
      <c r="I19" s="73">
        <f>SUM(I13:I18)</f>
        <v>9.74</v>
      </c>
      <c r="J19" s="74">
        <f>SUM(J13:J18)</f>
        <v>44.73</v>
      </c>
    </row>
    <row r="20" spans="1:10" ht="15.75" thickBot="1" x14ac:dyDescent="0.3">
      <c r="A20" s="36"/>
      <c r="B20" s="54"/>
      <c r="C20" s="80"/>
      <c r="D20" s="56"/>
      <c r="E20" s="57"/>
      <c r="F20" s="58"/>
      <c r="G20" s="59"/>
      <c r="H20" s="59"/>
      <c r="I20" s="59"/>
      <c r="J20" s="88"/>
    </row>
    <row r="21" spans="1:10" ht="15.75" thickBot="1" x14ac:dyDescent="0.3">
      <c r="A21" s="75" t="s">
        <v>42</v>
      </c>
      <c r="B21" s="76"/>
      <c r="C21" s="76"/>
      <c r="D21" s="61" t="s">
        <v>6</v>
      </c>
      <c r="E21" s="61" t="s">
        <v>7</v>
      </c>
      <c r="F21" s="61" t="s">
        <v>8</v>
      </c>
      <c r="G21" s="61" t="s">
        <v>9</v>
      </c>
      <c r="H21" s="61" t="s">
        <v>10</v>
      </c>
      <c r="I21" s="61" t="s">
        <v>11</v>
      </c>
      <c r="J21" s="61" t="s">
        <v>12</v>
      </c>
    </row>
    <row r="22" spans="1:10" ht="15.75" thickBot="1" x14ac:dyDescent="0.3">
      <c r="A22" s="75"/>
      <c r="B22" s="81" t="s">
        <v>16</v>
      </c>
      <c r="C22" s="82" t="s">
        <v>34</v>
      </c>
      <c r="D22" s="81" t="s">
        <v>24</v>
      </c>
      <c r="E22" s="26">
        <v>125</v>
      </c>
      <c r="F22" s="82">
        <v>7.48</v>
      </c>
      <c r="G22" s="86">
        <v>84.89</v>
      </c>
      <c r="H22" s="86">
        <v>4.46</v>
      </c>
      <c r="I22" s="86">
        <v>2.33</v>
      </c>
      <c r="J22" s="87">
        <v>11.55</v>
      </c>
    </row>
    <row r="23" spans="1:10" ht="14.25" customHeight="1" x14ac:dyDescent="0.25">
      <c r="A23" s="55" t="s">
        <v>13</v>
      </c>
      <c r="B23" s="63" t="s">
        <v>17</v>
      </c>
      <c r="C23" s="50">
        <v>536</v>
      </c>
      <c r="D23" s="10" t="s">
        <v>35</v>
      </c>
      <c r="E23" s="11" t="s">
        <v>30</v>
      </c>
      <c r="F23" s="46">
        <v>25.41</v>
      </c>
      <c r="G23" s="46">
        <f>G5-G14</f>
        <v>62.779999999999994</v>
      </c>
      <c r="H23" s="46">
        <f>H5-H14</f>
        <v>3.35</v>
      </c>
      <c r="I23" s="46">
        <f>I5-I14</f>
        <v>5.3500000000000005</v>
      </c>
      <c r="J23" s="46">
        <f>J5-J14</f>
        <v>0.27999999999999997</v>
      </c>
    </row>
    <row r="24" spans="1:10" x14ac:dyDescent="0.25">
      <c r="A24" s="35" t="s">
        <v>26</v>
      </c>
      <c r="B24" s="8" t="s">
        <v>18</v>
      </c>
      <c r="C24" s="23" t="s">
        <v>36</v>
      </c>
      <c r="D24" s="10" t="s">
        <v>25</v>
      </c>
      <c r="E24" s="11" t="s">
        <v>43</v>
      </c>
      <c r="F24" s="41">
        <f>F6-F15</f>
        <v>8.3000000000000007</v>
      </c>
      <c r="G24" s="41">
        <f>G5-G15</f>
        <v>73.959999999999994</v>
      </c>
      <c r="H24" s="41">
        <f>H6-H15</f>
        <v>0.56000000000000005</v>
      </c>
      <c r="I24" s="41">
        <f>I6-I15</f>
        <v>0.57000000000000006</v>
      </c>
      <c r="J24" s="41">
        <f>J6-J15</f>
        <v>2.870000000000001</v>
      </c>
    </row>
    <row r="25" spans="1:10" x14ac:dyDescent="0.25">
      <c r="A25" s="35"/>
      <c r="B25" s="32" t="s">
        <v>28</v>
      </c>
      <c r="C25" s="23">
        <v>943</v>
      </c>
      <c r="D25" s="17" t="s">
        <v>23</v>
      </c>
      <c r="E25" s="22">
        <v>200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</row>
    <row r="26" spans="1:10" x14ac:dyDescent="0.25">
      <c r="A26" s="35"/>
      <c r="B26" s="32" t="s">
        <v>14</v>
      </c>
      <c r="C26" s="48" t="s">
        <v>37</v>
      </c>
      <c r="D26" s="8" t="s">
        <v>21</v>
      </c>
      <c r="E26" s="28">
        <v>10</v>
      </c>
      <c r="F26" s="37">
        <f>F8-F17</f>
        <v>1.1399999999999997</v>
      </c>
      <c r="G26" s="37">
        <f>G8-G17</f>
        <v>10.490000000000002</v>
      </c>
      <c r="H26" s="37">
        <f>H8-H17</f>
        <v>0.56000000000000028</v>
      </c>
      <c r="I26" s="37">
        <f>I8-I17</f>
        <v>0.10999999999999999</v>
      </c>
      <c r="J26" s="37">
        <f>J8-J17</f>
        <v>4.9400000000000013</v>
      </c>
    </row>
    <row r="27" spans="1:10" x14ac:dyDescent="0.25">
      <c r="A27" s="35"/>
      <c r="B27" s="33"/>
      <c r="C27" s="15"/>
      <c r="D27" s="69"/>
      <c r="E27" s="24"/>
      <c r="F27" s="18"/>
      <c r="G27" s="25"/>
      <c r="H27" s="25"/>
      <c r="I27" s="25"/>
      <c r="J27" s="25"/>
    </row>
    <row r="28" spans="1:10" ht="15.75" thickBot="1" x14ac:dyDescent="0.3">
      <c r="A28" s="36"/>
      <c r="B28" s="34"/>
      <c r="C28" s="21"/>
      <c r="D28" s="71" t="s">
        <v>29</v>
      </c>
      <c r="E28" s="72"/>
      <c r="F28" s="31">
        <f>SUM(F22:F27)</f>
        <v>42.33</v>
      </c>
      <c r="G28" s="73">
        <f>SUM(G22:G27)</f>
        <v>232.12</v>
      </c>
      <c r="H28" s="73">
        <f>SUM(H22:H27)</f>
        <v>8.9300000000000015</v>
      </c>
      <c r="I28" s="73">
        <f>SUM(I22:I27)</f>
        <v>8.36</v>
      </c>
      <c r="J28" s="73">
        <f>SUM(J22:J27)</f>
        <v>19.64</v>
      </c>
    </row>
  </sheetData>
  <mergeCells count="2">
    <mergeCell ref="B1:D1"/>
    <mergeCell ref="A11:J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2021-12-02T13:53:45Z</cp:lastPrinted>
  <dcterms:created xsi:type="dcterms:W3CDTF">2015-06-05T18:19:34Z</dcterms:created>
  <dcterms:modified xsi:type="dcterms:W3CDTF">2022-01-27T05:09:37Z</dcterms:modified>
</cp:coreProperties>
</file>