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1-4" sheetId="6" r:id="rId2"/>
    <sheet name="5-9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 l="1"/>
  <c r="J27" i="10" l="1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I29" i="10" s="1"/>
  <c r="H24" i="10"/>
  <c r="G24" i="10"/>
  <c r="G29" i="10" s="1"/>
  <c r="F24" i="10"/>
  <c r="J23" i="10"/>
  <c r="J29" i="10" s="1"/>
  <c r="I23" i="10"/>
  <c r="H23" i="10"/>
  <c r="H29" i="10" s="1"/>
  <c r="G23" i="10"/>
  <c r="F23" i="10"/>
  <c r="J20" i="10"/>
  <c r="I20" i="10"/>
  <c r="H20" i="10"/>
  <c r="G20" i="10"/>
  <c r="F20" i="10"/>
  <c r="J10" i="10"/>
  <c r="I10" i="10"/>
  <c r="H10" i="10"/>
  <c r="G10" i="10"/>
  <c r="F10" i="10"/>
  <c r="F29" i="10" s="1"/>
</calcChain>
</file>

<file path=xl/sharedStrings.xml><?xml version="1.0" encoding="utf-8"?>
<sst xmlns="http://schemas.openxmlformats.org/spreadsheetml/2006/main" count="160" uniqueCount="57">
  <si>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</si>
  <si>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</si>
  <si>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</si>
  <si>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</si>
  <si>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</si>
  <si>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</si>
  <si>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</si>
  <si>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</si>
  <si>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</si>
  <si>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</si>
  <si>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</si>
  <si>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</si>
  <si>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</si>
  <si>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</si>
  <si>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</si>
  <si>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</si>
  <si>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</si>
  <si>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</si>
  <si>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</si>
  <si>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</si>
  <si>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</si>
  <si>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</si>
  <si>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</si>
  <si>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</si>
  <si>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</si>
  <si>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</si>
  <si>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</si>
  <si>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</si>
  <si>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</si>
  <si>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</si>
  <si>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</si>
  <si>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1-4 кл.</t>
  </si>
  <si>
    <t>Чай сладкий</t>
  </si>
  <si>
    <t>каша</t>
  </si>
  <si>
    <t>Каша ячневая с маслом</t>
  </si>
  <si>
    <t>Сыр порц.</t>
  </si>
  <si>
    <t>Птица с овощами</t>
  </si>
  <si>
    <t>Греча отв.</t>
  </si>
  <si>
    <t>Масло (порциями)</t>
  </si>
  <si>
    <t>Итого:</t>
  </si>
  <si>
    <t>Суп карт с мак. изделиями</t>
  </si>
  <si>
    <t>Мегрега</t>
  </si>
  <si>
    <t>5-9 кл</t>
  </si>
  <si>
    <t>50/50</t>
  </si>
  <si>
    <t>30/30</t>
  </si>
  <si>
    <t>гастрономия</t>
  </si>
  <si>
    <t>Салат из св огурц и пом с м/р</t>
  </si>
  <si>
    <t>80/30</t>
  </si>
  <si>
    <t>В том числе за счет бюджета</t>
  </si>
  <si>
    <t>В том числе за счет родит. Доплаты</t>
  </si>
  <si>
    <t>50/0</t>
  </si>
  <si>
    <t>1-4 кл</t>
  </si>
  <si>
    <t>150/5</t>
  </si>
  <si>
    <t>десерт</t>
  </si>
  <si>
    <t>Йогурт "Снежок"</t>
  </si>
  <si>
    <t>Перловка отварная с маслом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</si>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</sst>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3" fillId="0" borderId="4" xfId="0" applyFont="1" applyBorder="1"/>
    <xf numFmtId="0" fontId="1" fillId="0" borderId="3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11" xfId="0" applyFont="1" applyBorder="1"/>
    <xf numFmtId="0" fontId="3" fillId="2" borderId="3" xfId="0" applyFont="1" applyFill="1" applyBorder="1" applyAlignment="1" applyProtection="1">
      <protection locked="0"/>
    </xf>
    <xf numFmtId="0" fontId="2" fillId="0" borderId="11" xfId="0" applyFont="1" applyBorder="1"/>
    <xf numFmtId="2" fontId="2" fillId="0" borderId="11" xfId="0" applyNumberFormat="1" applyFont="1" applyBorder="1"/>
    <xf numFmtId="0" fontId="3" fillId="0" borderId="22" xfId="0" applyFont="1" applyFill="1" applyBorder="1"/>
    <xf numFmtId="0" fontId="1" fillId="0" borderId="11" xfId="0" applyFont="1" applyFill="1" applyBorder="1"/>
    <xf numFmtId="1" fontId="3" fillId="0" borderId="22" xfId="0" applyNumberFormat="1" applyFont="1" applyFill="1" applyBorder="1" applyProtection="1">
      <protection locked="0"/>
    </xf>
    <xf numFmtId="0" fontId="3" fillId="0" borderId="23" xfId="0" applyFont="1" applyFill="1" applyBorder="1" applyProtection="1">
      <protection locked="0"/>
    </xf>
    <xf numFmtId="0" fontId="3" fillId="0" borderId="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4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3" xfId="0" applyFont="1" applyFill="1" applyBorder="1"/>
    <xf numFmtId="0" fontId="3" fillId="0" borderId="3" xfId="0" applyFont="1" applyFill="1" applyBorder="1"/>
    <xf numFmtId="0" fontId="3" fillId="0" borderId="20" xfId="0" applyFont="1" applyFill="1" applyBorder="1"/>
    <xf numFmtId="0" fontId="3" fillId="0" borderId="1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/>
    <xf numFmtId="4" fontId="3" fillId="0" borderId="4" xfId="0" applyNumberFormat="1" applyFont="1" applyFill="1" applyBorder="1" applyAlignment="1" applyProtection="1">
      <protection locked="0"/>
    </xf>
    <xf numFmtId="0" fontId="3" fillId="0" borderId="4" xfId="0" applyFont="1" applyFill="1" applyBorder="1" applyAlignment="1"/>
    <xf numFmtId="2" fontId="1" fillId="0" borderId="1" xfId="0" applyNumberFormat="1" applyFont="1" applyFill="1" applyBorder="1" applyAlignment="1"/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6" xfId="0" applyFont="1" applyFill="1" applyBorder="1"/>
    <xf numFmtId="0" fontId="3" fillId="0" borderId="18" xfId="0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4" fontId="2" fillId="0" borderId="1" xfId="0" applyNumberFormat="1" applyFont="1" applyFill="1" applyBorder="1"/>
    <xf numFmtId="0" fontId="3" fillId="0" borderId="30" xfId="0" applyFont="1" applyFill="1" applyBorder="1"/>
    <xf numFmtId="0" fontId="3" fillId="0" borderId="24" xfId="0" applyFont="1" applyFill="1" applyBorder="1"/>
    <xf numFmtId="0" fontId="3" fillId="0" borderId="11" xfId="0" applyFont="1" applyFill="1" applyBorder="1"/>
    <xf numFmtId="0" fontId="2" fillId="0" borderId="22" xfId="0" applyFont="1" applyFill="1" applyBorder="1"/>
    <xf numFmtId="0" fontId="2" fillId="0" borderId="0" xfId="0" applyFont="1" applyBorder="1"/>
    <xf numFmtId="0" fontId="2" fillId="0" borderId="0" xfId="0" applyFont="1"/>
    <xf numFmtId="0" fontId="1" fillId="0" borderId="18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2" fontId="3" fillId="0" borderId="20" xfId="0" applyNumberFormat="1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3" fillId="0" borderId="30" xfId="0" applyFont="1" applyBorder="1"/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wrapText="1"/>
    </xf>
    <xf numFmtId="2" fontId="2" fillId="0" borderId="22" xfId="0" applyNumberFormat="1" applyFont="1" applyFill="1" applyBorder="1" applyProtection="1">
      <protection locked="0"/>
    </xf>
    <xf numFmtId="2" fontId="4" fillId="0" borderId="22" xfId="0" applyNumberFormat="1" applyFont="1" applyFill="1" applyBorder="1"/>
    <xf numFmtId="0" fontId="4" fillId="0" borderId="1" xfId="0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2" t="s">
        <v>1</v>
      </c>
      <c r="C1" s="153"/>
      <c r="D1" s="154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90" zoomScaleNormal="90" workbookViewId="0">
      <selection activeCell="Q27" sqref="Q27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0.1406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69" t="s">
        <v>41</v>
      </c>
      <c r="C1" s="70"/>
      <c r="D1" s="72"/>
      <c r="E1" s="40" t="s">
        <v>2</v>
      </c>
      <c r="F1" s="41"/>
      <c r="I1" s="40" t="s">
        <v>3</v>
      </c>
      <c r="J1" s="42">
        <v>44578</v>
      </c>
    </row>
    <row r="2" spans="1:17" ht="7.5" customHeight="1" thickBot="1" x14ac:dyDescent="0.3">
      <c r="F2" s="68"/>
    </row>
    <row r="3" spans="1:17" ht="37.5" customHeight="1" thickBot="1" x14ac:dyDescent="0.3">
      <c r="A3" s="92" t="s">
        <v>4</v>
      </c>
      <c r="B3" s="93" t="s">
        <v>5</v>
      </c>
      <c r="C3" s="93" t="s">
        <v>6</v>
      </c>
      <c r="D3" s="93" t="s">
        <v>7</v>
      </c>
      <c r="E3" s="93" t="s">
        <v>8</v>
      </c>
      <c r="F3" s="94" t="s">
        <v>9</v>
      </c>
      <c r="G3" s="93" t="s">
        <v>10</v>
      </c>
      <c r="H3" s="93" t="s">
        <v>11</v>
      </c>
      <c r="I3" s="93" t="s">
        <v>12</v>
      </c>
      <c r="J3" s="95" t="s">
        <v>13</v>
      </c>
    </row>
    <row r="4" spans="1:17" x14ac:dyDescent="0.25">
      <c r="A4" s="43" t="s">
        <v>14</v>
      </c>
      <c r="B4" s="44" t="s">
        <v>33</v>
      </c>
      <c r="C4" s="64">
        <v>384</v>
      </c>
      <c r="D4" s="46" t="s">
        <v>34</v>
      </c>
      <c r="E4" s="47" t="s">
        <v>52</v>
      </c>
      <c r="F4" s="59">
        <v>20.96</v>
      </c>
      <c r="G4" s="48">
        <v>180</v>
      </c>
      <c r="H4" s="48">
        <v>5.48</v>
      </c>
      <c r="I4" s="48">
        <v>5.63</v>
      </c>
      <c r="J4" s="48">
        <v>26.78</v>
      </c>
    </row>
    <row r="5" spans="1:17" x14ac:dyDescent="0.25">
      <c r="A5" s="49" t="s">
        <v>31</v>
      </c>
      <c r="B5" s="63" t="s">
        <v>45</v>
      </c>
      <c r="C5" s="45">
        <v>96</v>
      </c>
      <c r="D5" s="50" t="s">
        <v>38</v>
      </c>
      <c r="E5" s="51">
        <v>5</v>
      </c>
      <c r="F5" s="52">
        <v>3.85</v>
      </c>
      <c r="G5" s="53">
        <v>38.5</v>
      </c>
      <c r="H5" s="53">
        <v>0.01</v>
      </c>
      <c r="I5" s="53">
        <v>4.1500000000000004</v>
      </c>
      <c r="J5" s="53">
        <v>0.03</v>
      </c>
    </row>
    <row r="6" spans="1:17" x14ac:dyDescent="0.25">
      <c r="A6" s="49"/>
      <c r="B6" s="61" t="s">
        <v>45</v>
      </c>
      <c r="C6" s="44">
        <v>97</v>
      </c>
      <c r="D6" s="46" t="s">
        <v>35</v>
      </c>
      <c r="E6" s="47">
        <v>10</v>
      </c>
      <c r="F6" s="59">
        <v>10.69</v>
      </c>
      <c r="G6" s="38">
        <v>35.83</v>
      </c>
      <c r="H6" s="38">
        <v>2.3199999999999998</v>
      </c>
      <c r="I6" s="38">
        <v>2.95</v>
      </c>
      <c r="J6" s="38">
        <v>4.43</v>
      </c>
    </row>
    <row r="7" spans="1:17" x14ac:dyDescent="0.25">
      <c r="A7" s="49"/>
      <c r="B7" s="44" t="s">
        <v>16</v>
      </c>
      <c r="C7" s="54">
        <v>943</v>
      </c>
      <c r="D7" s="66" t="s">
        <v>32</v>
      </c>
      <c r="E7" s="55">
        <v>200</v>
      </c>
      <c r="F7" s="52">
        <v>3.5</v>
      </c>
      <c r="G7" s="56">
        <v>40</v>
      </c>
      <c r="H7" s="56">
        <v>0.53</v>
      </c>
      <c r="I7" s="56">
        <v>0</v>
      </c>
      <c r="J7" s="56">
        <v>9.4700000000000006</v>
      </c>
    </row>
    <row r="8" spans="1:17" x14ac:dyDescent="0.25">
      <c r="A8" s="49"/>
      <c r="B8" s="44" t="s">
        <v>17</v>
      </c>
      <c r="C8" s="60" t="s">
        <v>28</v>
      </c>
      <c r="D8" s="57" t="s">
        <v>29</v>
      </c>
      <c r="E8" s="58">
        <v>25</v>
      </c>
      <c r="F8" s="59">
        <v>5.16</v>
      </c>
      <c r="G8" s="39">
        <v>70.150000000000006</v>
      </c>
      <c r="H8" s="39">
        <v>2.37</v>
      </c>
      <c r="I8" s="39">
        <v>0.3</v>
      </c>
      <c r="J8" s="39">
        <v>14.49</v>
      </c>
    </row>
    <row r="9" spans="1:17" x14ac:dyDescent="0.25">
      <c r="A9" s="49"/>
      <c r="B9" s="44" t="s">
        <v>53</v>
      </c>
      <c r="C9" s="60"/>
      <c r="D9" s="57" t="s">
        <v>54</v>
      </c>
      <c r="E9" s="58">
        <v>125</v>
      </c>
      <c r="F9" s="59">
        <v>16.989999999999998</v>
      </c>
      <c r="G9" s="39">
        <v>75</v>
      </c>
      <c r="H9" s="39">
        <v>4</v>
      </c>
      <c r="I9" s="39">
        <v>3.38</v>
      </c>
      <c r="J9" s="39">
        <v>7.25</v>
      </c>
    </row>
    <row r="10" spans="1:17" ht="11.25" customHeight="1" x14ac:dyDescent="0.25">
      <c r="A10" s="65"/>
      <c r="B10" s="44"/>
      <c r="C10" s="60"/>
      <c r="D10" s="125"/>
      <c r="E10" s="58"/>
      <c r="F10" s="59"/>
      <c r="G10" s="39"/>
      <c r="H10" s="39"/>
      <c r="I10" s="39"/>
      <c r="J10" s="39"/>
    </row>
    <row r="11" spans="1:17" ht="13.15" customHeight="1" x14ac:dyDescent="0.25">
      <c r="A11" s="62"/>
      <c r="B11" s="61"/>
      <c r="C11" s="45"/>
      <c r="D11" s="148" t="s">
        <v>39</v>
      </c>
      <c r="E11" s="149"/>
      <c r="F11" s="150">
        <v>61.15</v>
      </c>
      <c r="G11" s="151">
        <v>439.48</v>
      </c>
      <c r="H11" s="151">
        <v>14.71</v>
      </c>
      <c r="I11" s="151">
        <v>16.41</v>
      </c>
      <c r="J11" s="151">
        <v>62.45</v>
      </c>
    </row>
    <row r="12" spans="1:17" ht="15.75" thickBot="1" x14ac:dyDescent="0.3">
      <c r="A12" s="81"/>
      <c r="B12" s="75"/>
      <c r="C12" s="76"/>
      <c r="D12" s="145"/>
      <c r="E12" s="77"/>
      <c r="F12" s="146"/>
      <c r="G12" s="147"/>
      <c r="H12" s="147"/>
      <c r="I12" s="147"/>
      <c r="J12" s="147"/>
      <c r="P12" s="65"/>
    </row>
    <row r="13" spans="1:17" x14ac:dyDescent="0.25">
      <c r="A13" s="62" t="s">
        <v>20</v>
      </c>
      <c r="B13" s="78" t="s">
        <v>22</v>
      </c>
      <c r="C13" s="84">
        <v>140</v>
      </c>
      <c r="D13" s="57" t="s">
        <v>40</v>
      </c>
      <c r="E13" s="58">
        <v>125</v>
      </c>
      <c r="F13" s="67">
        <v>12.39</v>
      </c>
      <c r="G13" s="56">
        <v>90.81</v>
      </c>
      <c r="H13" s="56">
        <v>3.56</v>
      </c>
      <c r="I13" s="56">
        <v>2.69</v>
      </c>
      <c r="J13" s="56">
        <v>18.399999999999999</v>
      </c>
    </row>
    <row r="14" spans="1:17" ht="14.45" customHeight="1" x14ac:dyDescent="0.25">
      <c r="A14" s="62" t="s">
        <v>51</v>
      </c>
      <c r="B14" s="79" t="s">
        <v>23</v>
      </c>
      <c r="C14" s="60">
        <v>709</v>
      </c>
      <c r="D14" s="46" t="s">
        <v>36</v>
      </c>
      <c r="E14" s="47" t="s">
        <v>43</v>
      </c>
      <c r="F14" s="39">
        <v>46.7</v>
      </c>
      <c r="G14" s="38">
        <v>165.9</v>
      </c>
      <c r="H14" s="38">
        <v>22.25</v>
      </c>
      <c r="I14" s="38">
        <v>6.14</v>
      </c>
      <c r="J14" s="38">
        <v>5.34</v>
      </c>
      <c r="Q14" s="65"/>
    </row>
    <row r="15" spans="1:17" x14ac:dyDescent="0.25">
      <c r="A15" s="62"/>
      <c r="B15" s="79" t="s">
        <v>24</v>
      </c>
      <c r="C15" s="60">
        <v>302</v>
      </c>
      <c r="D15" s="46" t="s">
        <v>55</v>
      </c>
      <c r="E15" s="47">
        <v>100</v>
      </c>
      <c r="F15" s="39">
        <v>6.18</v>
      </c>
      <c r="G15" s="38">
        <v>205.58</v>
      </c>
      <c r="H15" s="38">
        <v>7.89</v>
      </c>
      <c r="I15" s="38">
        <v>5.45</v>
      </c>
      <c r="J15" s="38">
        <v>52.99</v>
      </c>
    </row>
    <row r="16" spans="1:17" x14ac:dyDescent="0.25">
      <c r="A16" s="62"/>
      <c r="B16" s="79" t="s">
        <v>16</v>
      </c>
      <c r="C16" s="60">
        <v>943</v>
      </c>
      <c r="D16" s="46" t="s">
        <v>32</v>
      </c>
      <c r="E16" s="47">
        <v>200</v>
      </c>
      <c r="F16" s="39">
        <v>3.5</v>
      </c>
      <c r="G16" s="38">
        <v>40</v>
      </c>
      <c r="H16" s="38">
        <v>0.53</v>
      </c>
      <c r="I16" s="38">
        <v>0</v>
      </c>
      <c r="J16" s="38">
        <v>9.4700000000000006</v>
      </c>
    </row>
    <row r="17" spans="1:10" x14ac:dyDescent="0.25">
      <c r="A17" s="62"/>
      <c r="B17" s="79" t="s">
        <v>17</v>
      </c>
      <c r="C17" s="85" t="s">
        <v>28</v>
      </c>
      <c r="D17" s="66" t="s">
        <v>30</v>
      </c>
      <c r="E17" s="55">
        <v>30</v>
      </c>
      <c r="F17" s="59">
        <v>3.41</v>
      </c>
      <c r="G17" s="38">
        <v>31.47</v>
      </c>
      <c r="H17" s="38">
        <v>1.68</v>
      </c>
      <c r="I17" s="38">
        <v>0.33</v>
      </c>
      <c r="J17" s="38">
        <v>14.82</v>
      </c>
    </row>
    <row r="18" spans="1:10" x14ac:dyDescent="0.25">
      <c r="A18" s="62"/>
      <c r="B18" s="79"/>
      <c r="C18" s="60"/>
      <c r="D18" s="46"/>
      <c r="E18" s="47"/>
      <c r="F18" s="39"/>
      <c r="G18" s="38"/>
      <c r="H18" s="38"/>
      <c r="I18" s="38"/>
      <c r="J18" s="38"/>
    </row>
    <row r="19" spans="1:10" x14ac:dyDescent="0.25">
      <c r="A19" s="62"/>
      <c r="B19" s="82"/>
      <c r="C19" s="124"/>
      <c r="D19" s="126" t="s">
        <v>39</v>
      </c>
      <c r="E19" s="127"/>
      <c r="F19" s="128">
        <v>72.180000000000007</v>
      </c>
      <c r="G19" s="129">
        <v>533.76</v>
      </c>
      <c r="H19" s="129">
        <v>35.909999999999997</v>
      </c>
      <c r="I19" s="129">
        <v>15.24</v>
      </c>
      <c r="J19" s="129">
        <v>101.02</v>
      </c>
    </row>
    <row r="20" spans="1:10" ht="15.75" thickBot="1" x14ac:dyDescent="0.3">
      <c r="A20" s="83"/>
      <c r="B20" s="80"/>
      <c r="C20" s="86"/>
      <c r="D20" s="73"/>
      <c r="E20" s="71"/>
      <c r="F20" s="74"/>
      <c r="G20" s="73"/>
      <c r="H20" s="73"/>
      <c r="I20" s="73"/>
      <c r="J20" s="73"/>
    </row>
    <row r="21" spans="1:10" x14ac:dyDescent="0.25">
      <c r="A21" s="130" t="s">
        <v>14</v>
      </c>
      <c r="B21" s="78" t="s">
        <v>22</v>
      </c>
      <c r="C21" s="84">
        <v>140</v>
      </c>
      <c r="D21" s="57" t="s">
        <v>40</v>
      </c>
      <c r="E21" s="58">
        <v>125</v>
      </c>
      <c r="F21" s="67">
        <v>12.39</v>
      </c>
      <c r="G21" s="56">
        <v>90.81</v>
      </c>
      <c r="H21" s="56">
        <v>3.56</v>
      </c>
      <c r="I21" s="56">
        <v>2.69</v>
      </c>
      <c r="J21" s="56">
        <v>18.399999999999999</v>
      </c>
    </row>
    <row r="22" spans="1:10" x14ac:dyDescent="0.25">
      <c r="A22" s="62" t="s">
        <v>42</v>
      </c>
      <c r="B22" s="79" t="s">
        <v>23</v>
      </c>
      <c r="C22" s="60">
        <v>709</v>
      </c>
      <c r="D22" s="46" t="s">
        <v>36</v>
      </c>
      <c r="E22" s="47" t="s">
        <v>56</v>
      </c>
      <c r="F22" s="39">
        <v>37.36</v>
      </c>
      <c r="G22" s="38">
        <v>165.9</v>
      </c>
      <c r="H22" s="38">
        <v>22.25</v>
      </c>
      <c r="I22" s="38">
        <v>6.14</v>
      </c>
      <c r="J22" s="38">
        <v>5.34</v>
      </c>
    </row>
    <row r="23" spans="1:10" x14ac:dyDescent="0.25">
      <c r="A23" s="62"/>
      <c r="B23" s="79" t="s">
        <v>24</v>
      </c>
      <c r="C23" s="60">
        <v>302</v>
      </c>
      <c r="D23" s="46" t="s">
        <v>55</v>
      </c>
      <c r="E23" s="47">
        <v>100</v>
      </c>
      <c r="F23" s="39">
        <v>6.18</v>
      </c>
      <c r="G23" s="38">
        <v>205.58</v>
      </c>
      <c r="H23" s="38">
        <v>7.89</v>
      </c>
      <c r="I23" s="38">
        <v>5.45</v>
      </c>
      <c r="J23" s="38">
        <v>52.99</v>
      </c>
    </row>
    <row r="24" spans="1:10" x14ac:dyDescent="0.25">
      <c r="A24" s="62"/>
      <c r="B24" s="79" t="s">
        <v>16</v>
      </c>
      <c r="C24" s="60">
        <v>943</v>
      </c>
      <c r="D24" s="46" t="s">
        <v>32</v>
      </c>
      <c r="E24" s="47">
        <v>200</v>
      </c>
      <c r="F24" s="39">
        <v>3.5</v>
      </c>
      <c r="G24" s="38">
        <v>40</v>
      </c>
      <c r="H24" s="38">
        <v>0.53</v>
      </c>
      <c r="I24" s="38">
        <v>0</v>
      </c>
      <c r="J24" s="38">
        <v>9.4700000000000006</v>
      </c>
    </row>
    <row r="25" spans="1:10" x14ac:dyDescent="0.25">
      <c r="A25" s="62"/>
      <c r="B25" s="79" t="s">
        <v>17</v>
      </c>
      <c r="C25" s="85" t="s">
        <v>28</v>
      </c>
      <c r="D25" s="66" t="s">
        <v>30</v>
      </c>
      <c r="E25" s="55">
        <v>30</v>
      </c>
      <c r="F25" s="59">
        <v>3.41</v>
      </c>
      <c r="G25" s="38">
        <v>31.47</v>
      </c>
      <c r="H25" s="38">
        <v>1.68</v>
      </c>
      <c r="I25" s="38">
        <v>0.33</v>
      </c>
      <c r="J25" s="38">
        <v>14.82</v>
      </c>
    </row>
    <row r="26" spans="1:10" x14ac:dyDescent="0.25">
      <c r="A26" s="62"/>
      <c r="B26" s="79"/>
      <c r="C26" s="60"/>
      <c r="D26" s="46"/>
      <c r="E26" s="47"/>
      <c r="F26" s="39"/>
      <c r="G26" s="38"/>
      <c r="H26" s="38"/>
      <c r="I26" s="38"/>
      <c r="J26" s="38"/>
    </row>
    <row r="27" spans="1:10" x14ac:dyDescent="0.25">
      <c r="A27" s="62"/>
      <c r="B27" s="79"/>
      <c r="C27" s="85"/>
      <c r="D27" s="141" t="s">
        <v>39</v>
      </c>
      <c r="E27" s="142"/>
      <c r="F27" s="143">
        <f>SUM(F21:F26)</f>
        <v>62.84</v>
      </c>
      <c r="G27" s="144">
        <v>624.15</v>
      </c>
      <c r="H27" s="144">
        <v>24.95</v>
      </c>
      <c r="I27" s="144">
        <v>16.21</v>
      </c>
      <c r="J27" s="144">
        <v>110.88</v>
      </c>
    </row>
    <row r="28" spans="1:10" ht="15.75" thickBot="1" x14ac:dyDescent="0.3">
      <c r="A28" s="135"/>
      <c r="B28" s="80"/>
      <c r="C28" s="136"/>
      <c r="D28" s="137"/>
      <c r="E28" s="138"/>
      <c r="F28" s="139"/>
      <c r="G28" s="140"/>
      <c r="H28" s="140"/>
      <c r="I28" s="140"/>
      <c r="J28" s="140"/>
    </row>
    <row r="29" spans="1:10" x14ac:dyDescent="0.25">
      <c r="A29" s="65"/>
      <c r="B29" s="65"/>
      <c r="C29" s="131"/>
      <c r="D29" s="125"/>
      <c r="E29" s="132"/>
      <c r="F29" s="133"/>
      <c r="G29" s="134"/>
      <c r="H29" s="134"/>
      <c r="I29" s="134"/>
      <c r="J29" s="134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35" sqref="E35"/>
    </sheetView>
  </sheetViews>
  <sheetFormatPr defaultColWidth="8.85546875" defaultRowHeight="15" x14ac:dyDescent="0.25"/>
  <cols>
    <col min="1" max="1" width="12.140625" style="40" customWidth="1"/>
    <col min="2" max="2" width="13.140625" style="40" customWidth="1"/>
    <col min="3" max="3" width="8" style="40" customWidth="1"/>
    <col min="4" max="4" width="27.8554687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0" x14ac:dyDescent="0.25">
      <c r="A1" s="40" t="s">
        <v>0</v>
      </c>
      <c r="B1" s="155" t="s">
        <v>41</v>
      </c>
      <c r="C1" s="156"/>
      <c r="D1" s="157"/>
      <c r="E1" s="40" t="s">
        <v>2</v>
      </c>
      <c r="F1" s="41"/>
      <c r="I1" s="40" t="s">
        <v>3</v>
      </c>
      <c r="J1" s="42">
        <v>44536</v>
      </c>
    </row>
    <row r="2" spans="1:10" ht="7.5" customHeight="1" thickBot="1" x14ac:dyDescent="0.3">
      <c r="F2" s="68"/>
    </row>
    <row r="3" spans="1:10" ht="37.5" customHeight="1" thickBot="1" x14ac:dyDescent="0.3">
      <c r="A3" s="96" t="s">
        <v>4</v>
      </c>
      <c r="B3" s="97" t="s">
        <v>5</v>
      </c>
      <c r="C3" s="97" t="s">
        <v>6</v>
      </c>
      <c r="D3" s="97" t="s">
        <v>7</v>
      </c>
      <c r="E3" s="97" t="s">
        <v>8</v>
      </c>
      <c r="F3" s="97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x14ac:dyDescent="0.25">
      <c r="A4" s="89" t="s">
        <v>14</v>
      </c>
      <c r="B4" s="87" t="s">
        <v>21</v>
      </c>
      <c r="C4" s="99">
        <v>54</v>
      </c>
      <c r="D4" s="100" t="s">
        <v>46</v>
      </c>
      <c r="E4" s="101">
        <v>80</v>
      </c>
      <c r="F4" s="102">
        <v>8.44</v>
      </c>
      <c r="G4" s="103">
        <v>110.48</v>
      </c>
      <c r="H4" s="104">
        <v>4.8</v>
      </c>
      <c r="I4" s="104">
        <v>2.06</v>
      </c>
      <c r="J4" s="104">
        <v>9.1199999999999992</v>
      </c>
    </row>
    <row r="5" spans="1:10" x14ac:dyDescent="0.25">
      <c r="A5" s="89" t="s">
        <v>42</v>
      </c>
      <c r="B5" s="88" t="s">
        <v>23</v>
      </c>
      <c r="C5" s="60">
        <v>643</v>
      </c>
      <c r="D5" s="46" t="s">
        <v>36</v>
      </c>
      <c r="E5" s="47" t="s">
        <v>47</v>
      </c>
      <c r="F5" s="105">
        <v>51.23</v>
      </c>
      <c r="G5" s="105">
        <v>182.5</v>
      </c>
      <c r="H5" s="105">
        <v>24.51</v>
      </c>
      <c r="I5" s="105">
        <v>6.76</v>
      </c>
      <c r="J5" s="105">
        <v>5.88</v>
      </c>
    </row>
    <row r="6" spans="1:10" x14ac:dyDescent="0.25">
      <c r="A6" s="89"/>
      <c r="B6" s="91" t="s">
        <v>24</v>
      </c>
      <c r="C6" s="106">
        <v>302</v>
      </c>
      <c r="D6" s="107" t="s">
        <v>37</v>
      </c>
      <c r="E6" s="108">
        <v>150</v>
      </c>
      <c r="F6" s="109">
        <v>18.86</v>
      </c>
      <c r="G6" s="110">
        <v>308.37</v>
      </c>
      <c r="H6" s="110">
        <v>11.84</v>
      </c>
      <c r="I6" s="110">
        <v>5.45</v>
      </c>
      <c r="J6" s="110">
        <v>52.99</v>
      </c>
    </row>
    <row r="7" spans="1:10" x14ac:dyDescent="0.25">
      <c r="A7" s="89"/>
      <c r="B7" s="88" t="s">
        <v>16</v>
      </c>
      <c r="C7" s="85">
        <v>685</v>
      </c>
      <c r="D7" s="90" t="s">
        <v>32</v>
      </c>
      <c r="E7" s="111">
        <v>200</v>
      </c>
      <c r="F7" s="112">
        <v>2.72</v>
      </c>
      <c r="G7" s="112">
        <v>40</v>
      </c>
      <c r="H7" s="112">
        <v>0.53</v>
      </c>
      <c r="I7" s="112">
        <v>0</v>
      </c>
      <c r="J7" s="112">
        <v>9.4700000000000006</v>
      </c>
    </row>
    <row r="8" spans="1:10" x14ac:dyDescent="0.25">
      <c r="A8" s="89"/>
      <c r="B8" s="88" t="s">
        <v>17</v>
      </c>
      <c r="C8" s="85" t="s">
        <v>28</v>
      </c>
      <c r="D8" s="90" t="s">
        <v>30</v>
      </c>
      <c r="E8" s="111">
        <v>40</v>
      </c>
      <c r="F8" s="112">
        <v>4.55</v>
      </c>
      <c r="G8" s="112">
        <v>91.96</v>
      </c>
      <c r="H8" s="112">
        <v>2.2400000000000002</v>
      </c>
      <c r="I8" s="112">
        <v>0.44</v>
      </c>
      <c r="J8" s="112">
        <v>19.760000000000002</v>
      </c>
    </row>
    <row r="9" spans="1:10" x14ac:dyDescent="0.25">
      <c r="A9" s="89"/>
      <c r="B9" s="88"/>
      <c r="C9" s="90"/>
      <c r="D9" s="90"/>
      <c r="E9" s="111"/>
      <c r="F9" s="90"/>
      <c r="G9" s="90"/>
      <c r="H9" s="90"/>
      <c r="I9" s="90"/>
      <c r="J9" s="90"/>
    </row>
    <row r="10" spans="1:10" x14ac:dyDescent="0.25">
      <c r="A10" s="89"/>
      <c r="B10" s="113"/>
      <c r="C10" s="114"/>
      <c r="D10" s="115" t="s">
        <v>39</v>
      </c>
      <c r="E10" s="115"/>
      <c r="F10" s="116">
        <f>SUM(F4:F9)</f>
        <v>85.8</v>
      </c>
      <c r="G10" s="117">
        <f>SUM(G4:G9)</f>
        <v>733.31000000000006</v>
      </c>
      <c r="H10" s="115">
        <f>SUM(H4:H9)</f>
        <v>43.920000000000009</v>
      </c>
      <c r="I10" s="115">
        <f>SUM(I4:I9)</f>
        <v>14.709999999999999</v>
      </c>
      <c r="J10" s="115">
        <f>SUM(J4:J9)</f>
        <v>97.220000000000013</v>
      </c>
    </row>
    <row r="11" spans="1:10" ht="15.75" thickBot="1" x14ac:dyDescent="0.3">
      <c r="A11" s="118"/>
      <c r="B11" s="119"/>
      <c r="C11" s="120"/>
      <c r="D11" s="121"/>
      <c r="E11" s="121"/>
      <c r="F11" s="121"/>
      <c r="G11" s="121"/>
      <c r="H11" s="121"/>
      <c r="I11" s="121"/>
      <c r="J11" s="121"/>
    </row>
    <row r="12" spans="1:10" ht="15.75" thickBot="1" x14ac:dyDescent="0.3">
      <c r="A12" s="122" t="s">
        <v>48</v>
      </c>
      <c r="B12" s="122"/>
      <c r="C12" s="122"/>
      <c r="D12" s="65"/>
      <c r="E12" s="65"/>
      <c r="F12" s="65"/>
      <c r="G12" s="65"/>
      <c r="H12" s="65"/>
      <c r="I12" s="65"/>
      <c r="J12" s="65"/>
    </row>
    <row r="13" spans="1:10" ht="15.75" thickBot="1" x14ac:dyDescent="0.3">
      <c r="A13" s="96" t="s">
        <v>4</v>
      </c>
      <c r="B13" s="97" t="s">
        <v>5</v>
      </c>
      <c r="C13" s="97" t="s">
        <v>6</v>
      </c>
      <c r="D13" s="97" t="s">
        <v>7</v>
      </c>
      <c r="E13" s="97" t="s">
        <v>8</v>
      </c>
      <c r="F13" s="97" t="s">
        <v>9</v>
      </c>
      <c r="G13" s="97" t="s">
        <v>10</v>
      </c>
      <c r="H13" s="97" t="s">
        <v>11</v>
      </c>
      <c r="I13" s="97" t="s">
        <v>12</v>
      </c>
      <c r="J13" s="98" t="s">
        <v>13</v>
      </c>
    </row>
    <row r="14" spans="1:10" x14ac:dyDescent="0.25">
      <c r="A14" s="89" t="s">
        <v>14</v>
      </c>
      <c r="B14" s="87" t="s">
        <v>21</v>
      </c>
      <c r="C14" s="99">
        <v>54</v>
      </c>
      <c r="D14" s="100" t="s">
        <v>46</v>
      </c>
      <c r="E14" s="101">
        <v>60</v>
      </c>
      <c r="F14" s="102">
        <v>6.33</v>
      </c>
      <c r="G14" s="103">
        <v>82.86</v>
      </c>
      <c r="H14" s="104">
        <v>3.6</v>
      </c>
      <c r="I14" s="104">
        <v>1.55</v>
      </c>
      <c r="J14" s="104">
        <v>6.84</v>
      </c>
    </row>
    <row r="15" spans="1:10" x14ac:dyDescent="0.25">
      <c r="A15" s="89" t="s">
        <v>42</v>
      </c>
      <c r="B15" s="88" t="s">
        <v>23</v>
      </c>
      <c r="C15" s="60">
        <v>643</v>
      </c>
      <c r="D15" s="46" t="s">
        <v>36</v>
      </c>
      <c r="E15" s="47" t="s">
        <v>44</v>
      </c>
      <c r="F15" s="105">
        <v>36.67</v>
      </c>
      <c r="G15" s="105">
        <v>99.05</v>
      </c>
      <c r="H15" s="105">
        <v>6.46</v>
      </c>
      <c r="I15" s="105">
        <v>7.15</v>
      </c>
      <c r="J15" s="105">
        <v>2.4900000000000002</v>
      </c>
    </row>
    <row r="16" spans="1:10" x14ac:dyDescent="0.25">
      <c r="A16" s="89"/>
      <c r="B16" s="91" t="s">
        <v>24</v>
      </c>
      <c r="C16" s="106">
        <v>302</v>
      </c>
      <c r="D16" s="107" t="s">
        <v>37</v>
      </c>
      <c r="E16" s="108">
        <v>100</v>
      </c>
      <c r="F16" s="109">
        <v>12.57</v>
      </c>
      <c r="G16" s="110">
        <v>201.86</v>
      </c>
      <c r="H16" s="110">
        <v>8.9</v>
      </c>
      <c r="I16" s="110">
        <v>4.0999999999999996</v>
      </c>
      <c r="J16" s="110">
        <v>39.840000000000003</v>
      </c>
    </row>
    <row r="17" spans="1:10" x14ac:dyDescent="0.25">
      <c r="A17" s="89"/>
      <c r="B17" s="88" t="s">
        <v>16</v>
      </c>
      <c r="C17" s="85">
        <v>685</v>
      </c>
      <c r="D17" s="90" t="s">
        <v>32</v>
      </c>
      <c r="E17" s="111">
        <v>200</v>
      </c>
      <c r="F17" s="112">
        <v>2.72</v>
      </c>
      <c r="G17" s="112">
        <v>40</v>
      </c>
      <c r="H17" s="112">
        <v>0.53</v>
      </c>
      <c r="I17" s="112">
        <v>0</v>
      </c>
      <c r="J17" s="112">
        <v>9.4700000000000006</v>
      </c>
    </row>
    <row r="18" spans="1:10" x14ac:dyDescent="0.25">
      <c r="A18" s="89"/>
      <c r="B18" s="88" t="s">
        <v>17</v>
      </c>
      <c r="C18" s="85" t="s">
        <v>28</v>
      </c>
      <c r="D18" s="90" t="s">
        <v>30</v>
      </c>
      <c r="E18" s="111">
        <v>30</v>
      </c>
      <c r="F18" s="112">
        <v>3.41</v>
      </c>
      <c r="G18" s="112">
        <v>68.97</v>
      </c>
      <c r="H18" s="112">
        <v>1.68</v>
      </c>
      <c r="I18" s="112">
        <v>0.33</v>
      </c>
      <c r="J18" s="112">
        <v>14.82</v>
      </c>
    </row>
    <row r="19" spans="1:10" x14ac:dyDescent="0.25">
      <c r="A19" s="89"/>
      <c r="B19" s="88"/>
      <c r="C19" s="90"/>
      <c r="D19" s="90"/>
      <c r="E19" s="111"/>
      <c r="F19" s="90"/>
      <c r="G19" s="90"/>
      <c r="H19" s="90"/>
      <c r="I19" s="90"/>
      <c r="J19" s="90"/>
    </row>
    <row r="20" spans="1:10" x14ac:dyDescent="0.25">
      <c r="A20" s="89"/>
      <c r="B20" s="113"/>
      <c r="C20" s="114"/>
      <c r="D20" s="115" t="s">
        <v>39</v>
      </c>
      <c r="E20" s="115"/>
      <c r="F20" s="116">
        <f>SUM(F14:F19)</f>
        <v>61.7</v>
      </c>
      <c r="G20" s="117">
        <f>SUM(G14:G19)</f>
        <v>492.74</v>
      </c>
      <c r="H20" s="115">
        <f>SUM(H14:H19)</f>
        <v>21.17</v>
      </c>
      <c r="I20" s="115">
        <f>SUM(I14:I19)</f>
        <v>13.13</v>
      </c>
      <c r="J20" s="115">
        <f>SUM(J14:J19)</f>
        <v>73.460000000000008</v>
      </c>
    </row>
    <row r="21" spans="1:10" ht="15.75" thickBot="1" x14ac:dyDescent="0.3">
      <c r="A21" s="118"/>
      <c r="B21" s="119"/>
      <c r="C21" s="120"/>
      <c r="D21" s="121"/>
      <c r="E21" s="121"/>
      <c r="F21" s="121"/>
      <c r="G21" s="121"/>
      <c r="H21" s="121"/>
      <c r="I21" s="121"/>
      <c r="J21" s="121"/>
    </row>
    <row r="22" spans="1:10" x14ac:dyDescent="0.25">
      <c r="A22" s="123" t="s">
        <v>49</v>
      </c>
      <c r="B22" s="123"/>
      <c r="C22" s="123"/>
    </row>
    <row r="23" spans="1:10" x14ac:dyDescent="0.25">
      <c r="A23" s="89" t="s">
        <v>14</v>
      </c>
      <c r="B23" s="87" t="s">
        <v>21</v>
      </c>
      <c r="C23" s="99">
        <v>54</v>
      </c>
      <c r="D23" s="100" t="s">
        <v>46</v>
      </c>
      <c r="E23" s="101">
        <v>20</v>
      </c>
      <c r="F23" s="102">
        <f>F4-F14</f>
        <v>2.1099999999999994</v>
      </c>
      <c r="G23" s="103">
        <f>G4-G14</f>
        <v>27.620000000000005</v>
      </c>
      <c r="H23" s="104">
        <f>H4-H14</f>
        <v>1.1999999999999997</v>
      </c>
      <c r="I23" s="104">
        <f>I4-I14</f>
        <v>0.51</v>
      </c>
      <c r="J23" s="104">
        <f>J4-J14</f>
        <v>2.2799999999999994</v>
      </c>
    </row>
    <row r="24" spans="1:10" x14ac:dyDescent="0.25">
      <c r="A24" s="89" t="s">
        <v>42</v>
      </c>
      <c r="B24" s="88" t="s">
        <v>23</v>
      </c>
      <c r="C24" s="60">
        <v>643</v>
      </c>
      <c r="D24" s="46" t="s">
        <v>36</v>
      </c>
      <c r="E24" s="47" t="s">
        <v>50</v>
      </c>
      <c r="F24" s="102">
        <f t="shared" ref="F24:F27" si="0">F5-F15</f>
        <v>14.559999999999995</v>
      </c>
      <c r="G24" s="103">
        <f>G5-G15</f>
        <v>83.45</v>
      </c>
      <c r="H24" s="105">
        <f>H5-H15</f>
        <v>18.05</v>
      </c>
      <c r="I24" s="104">
        <f t="shared" ref="I24:J27" si="1">I5-I15</f>
        <v>-0.39000000000000057</v>
      </c>
      <c r="J24" s="104">
        <f t="shared" si="1"/>
        <v>3.3899999999999997</v>
      </c>
    </row>
    <row r="25" spans="1:10" x14ac:dyDescent="0.25">
      <c r="A25" s="89"/>
      <c r="B25" s="91" t="s">
        <v>24</v>
      </c>
      <c r="C25" s="106">
        <v>302</v>
      </c>
      <c r="D25" s="107" t="s">
        <v>37</v>
      </c>
      <c r="E25" s="108">
        <v>50</v>
      </c>
      <c r="F25" s="102">
        <f t="shared" si="0"/>
        <v>6.2899999999999991</v>
      </c>
      <c r="G25" s="103">
        <f>G6-G16</f>
        <v>106.50999999999999</v>
      </c>
      <c r="H25" s="105">
        <f t="shared" ref="H25:H27" si="2">H6-H16</f>
        <v>2.9399999999999995</v>
      </c>
      <c r="I25" s="104">
        <f t="shared" si="1"/>
        <v>1.3500000000000005</v>
      </c>
      <c r="J25" s="104">
        <f t="shared" si="1"/>
        <v>13.149999999999999</v>
      </c>
    </row>
    <row r="26" spans="1:10" x14ac:dyDescent="0.25">
      <c r="A26" s="89"/>
      <c r="B26" s="88" t="s">
        <v>16</v>
      </c>
      <c r="C26" s="85">
        <v>685</v>
      </c>
      <c r="D26" s="90" t="s">
        <v>32</v>
      </c>
      <c r="E26" s="111">
        <v>200</v>
      </c>
      <c r="F26" s="102">
        <f t="shared" si="0"/>
        <v>0</v>
      </c>
      <c r="G26" s="103">
        <f>G7-G17</f>
        <v>0</v>
      </c>
      <c r="H26" s="105">
        <f t="shared" si="2"/>
        <v>0</v>
      </c>
      <c r="I26" s="104">
        <f t="shared" si="1"/>
        <v>0</v>
      </c>
      <c r="J26" s="104">
        <f t="shared" si="1"/>
        <v>0</v>
      </c>
    </row>
    <row r="27" spans="1:10" x14ac:dyDescent="0.25">
      <c r="A27" s="89"/>
      <c r="B27" s="88" t="s">
        <v>17</v>
      </c>
      <c r="C27" s="85" t="s">
        <v>28</v>
      </c>
      <c r="D27" s="90" t="s">
        <v>30</v>
      </c>
      <c r="E27" s="111">
        <v>10</v>
      </c>
      <c r="F27" s="102">
        <f t="shared" si="0"/>
        <v>1.1399999999999997</v>
      </c>
      <c r="G27" s="103">
        <f>G8-G18</f>
        <v>22.989999999999995</v>
      </c>
      <c r="H27" s="105">
        <f t="shared" si="2"/>
        <v>0.56000000000000028</v>
      </c>
      <c r="I27" s="104">
        <f t="shared" si="1"/>
        <v>0.10999999999999999</v>
      </c>
      <c r="J27" s="104">
        <f t="shared" si="1"/>
        <v>4.9400000000000013</v>
      </c>
    </row>
    <row r="28" spans="1:10" x14ac:dyDescent="0.25">
      <c r="A28" s="89"/>
      <c r="B28" s="88"/>
      <c r="C28" s="90"/>
      <c r="D28" s="90"/>
      <c r="E28" s="111"/>
      <c r="F28" s="90"/>
      <c r="G28" s="90"/>
      <c r="H28" s="90"/>
      <c r="I28" s="90"/>
      <c r="J28" s="90"/>
    </row>
    <row r="29" spans="1:10" x14ac:dyDescent="0.25">
      <c r="A29" s="89"/>
      <c r="B29" s="113"/>
      <c r="C29" s="114"/>
      <c r="D29" s="115" t="s">
        <v>39</v>
      </c>
      <c r="E29" s="115"/>
      <c r="F29" s="116">
        <f>F10-F20</f>
        <v>24.099999999999994</v>
      </c>
      <c r="G29" s="117">
        <f>SUM(G23:G28)</f>
        <v>240.57</v>
      </c>
      <c r="H29" s="115">
        <f>SUM(H23:H28)</f>
        <v>22.749999999999996</v>
      </c>
      <c r="I29" s="115">
        <f>SUM(I23:I28)</f>
        <v>1.58</v>
      </c>
      <c r="J29" s="115">
        <f>SUM(J23:J28)</f>
        <v>23.759999999999998</v>
      </c>
    </row>
    <row r="30" spans="1:10" ht="15.75" thickBot="1" x14ac:dyDescent="0.3">
      <c r="A30" s="118"/>
      <c r="B30" s="119"/>
      <c r="C30" s="120"/>
      <c r="D30" s="121"/>
      <c r="E30" s="121"/>
      <c r="F30" s="121"/>
      <c r="G30" s="121"/>
      <c r="H30" s="121"/>
      <c r="I30" s="121"/>
      <c r="J30" s="121"/>
    </row>
    <row r="32" spans="1:10" x14ac:dyDescent="0.25">
      <c r="A32" s="123"/>
      <c r="B32" s="1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1-4</vt:lpstr>
      <vt:lpstr>5-9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2021-09-17T08:51:45Z</cp:lastPrinted>
  <dcterms:created xsi:type="dcterms:W3CDTF">2015-06-05T18:19:34Z</dcterms:created>
  <dcterms:modified xsi:type="dcterms:W3CDTF">2022-01-14T06:33:23Z</dcterms:modified>
</cp:coreProperties>
</file>