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-4" sheetId="6" r:id="rId1"/>
    <sheet name="5-9" sheetId="10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0" l="1"/>
  <c r="I19" i="10"/>
  <c r="H19" i="10"/>
  <c r="G19" i="10"/>
  <c r="J10" i="10"/>
  <c r="I10" i="10"/>
  <c r="H10" i="10"/>
  <c r="G10" i="10"/>
  <c r="F10" i="10"/>
  <c r="J28" i="10"/>
  <c r="I28" i="10"/>
  <c r="H28" i="10"/>
  <c r="G28" i="10"/>
  <c r="F28" i="10"/>
  <c r="J26" i="10"/>
  <c r="I26" i="10"/>
  <c r="H26" i="10"/>
  <c r="G26" i="10"/>
  <c r="J24" i="10"/>
  <c r="I24" i="10"/>
  <c r="H24" i="10"/>
  <c r="J23" i="10"/>
  <c r="I23" i="10"/>
  <c r="H23" i="10"/>
  <c r="G23" i="10"/>
  <c r="F26" i="10"/>
  <c r="F24" i="10"/>
  <c r="G24" i="10" l="1"/>
  <c r="F19" i="10"/>
  <c r="J25" i="6" l="1"/>
  <c r="I25" i="6"/>
  <c r="H25" i="6"/>
  <c r="G25" i="6"/>
  <c r="F25" i="6"/>
</calcChain>
</file>

<file path=xl/sharedStrings.xml><?xml version="1.0" encoding="utf-8"?>
<sst xmlns="http://schemas.openxmlformats.org/spreadsheetml/2006/main" count="145" uniqueCount="51">
  <si>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</si>
  <si>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</si>
  <si>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</si>
  <si>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</si>
  <si>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</si>
  <si>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</si>
  <si>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</si>
  <si>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</si>
  <si>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</si>
  <si>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</si>
  <si>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</si>
  <si>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</si>
  <si>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</si>
  <si>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</si>
  <si>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</si>
  <si>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</si>
  <si>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</si>
  <si>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</si>
  <si>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гарнир</t>
  </si>
  <si>
    <t>ПР</t>
  </si>
  <si>
    <t>Хлеб пшеничный</t>
  </si>
  <si>
    <t>Хлеб ржано-пшеничный</t>
  </si>
  <si>
    <t>1-4 кл.</t>
  </si>
  <si>
    <t>Чай сладкий</t>
  </si>
  <si>
    <t>Суп гороховый</t>
  </si>
  <si>
    <t>Сложный гарнир</t>
  </si>
  <si>
    <t>5-9 кл</t>
  </si>
  <si>
    <t>Масло сл порц</t>
  </si>
  <si>
    <t>Гор. Напиток</t>
  </si>
  <si>
    <t>Итого:</t>
  </si>
  <si>
    <t>50/30</t>
  </si>
  <si>
    <t>1-4 кл</t>
  </si>
  <si>
    <t>Мегрега</t>
  </si>
  <si>
    <t>75/75</t>
  </si>
  <si>
    <t>гастрономия</t>
  </si>
  <si>
    <t>54-8с</t>
  </si>
  <si>
    <t>Сосиски отварные с соусом</t>
  </si>
  <si>
    <t>759/773</t>
  </si>
  <si>
    <t>пр</t>
  </si>
  <si>
    <t>100/50</t>
  </si>
  <si>
    <t>100/100</t>
  </si>
  <si>
    <t>гор. Напиток</t>
  </si>
  <si>
    <t>в том числе за счет бюджета</t>
  </si>
  <si>
    <t xml:space="preserve">в том числе за счет родит. доплаты </t>
  </si>
  <si>
    <t>25/25</t>
  </si>
  <si>
    <t>бл. из творога</t>
  </si>
  <si>
    <t>Запеканка из творога со смет</t>
  </si>
  <si>
    <t>75/20</t>
  </si>
  <si>
    <t>гор. напиток</t>
  </si>
  <si>
    <t>50/50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</si>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</sst>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1" xfId="0" applyFont="1" applyBorder="1"/>
    <xf numFmtId="0" fontId="2" fillId="0" borderId="8" xfId="0" applyFont="1" applyBorder="1"/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9" xfId="0" applyFont="1" applyBorder="1"/>
    <xf numFmtId="0" fontId="1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2" fillId="0" borderId="4" xfId="0" applyFont="1" applyFill="1" applyBorder="1"/>
    <xf numFmtId="2" fontId="4" fillId="0" borderId="1" xfId="0" applyNumberFormat="1" applyFont="1" applyFill="1" applyBorder="1" applyProtection="1">
      <protection locked="0"/>
    </xf>
    <xf numFmtId="0" fontId="2" fillId="0" borderId="10" xfId="0" applyFont="1" applyBorder="1"/>
    <xf numFmtId="0" fontId="2" fillId="0" borderId="11" xfId="0" applyFon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20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 applyBorder="1"/>
    <xf numFmtId="2" fontId="4" fillId="0" borderId="11" xfId="0" applyNumberFormat="1" applyFont="1" applyFill="1" applyBorder="1" applyProtection="1">
      <protection locked="0"/>
    </xf>
    <xf numFmtId="0" fontId="2" fillId="0" borderId="3" xfId="0" applyFont="1" applyBorder="1"/>
    <xf numFmtId="0" fontId="2" fillId="0" borderId="3" xfId="0" applyFont="1" applyFill="1" applyBorder="1" applyProtection="1">
      <protection locked="0"/>
    </xf>
    <xf numFmtId="0" fontId="2" fillId="0" borderId="21" xfId="0" applyFont="1" applyFill="1" applyBorder="1" applyProtection="1">
      <protection locked="0"/>
    </xf>
    <xf numFmtId="0" fontId="2" fillId="0" borderId="22" xfId="0" applyFont="1" applyBorder="1"/>
    <xf numFmtId="0" fontId="2" fillId="0" borderId="23" xfId="0" applyFont="1" applyBorder="1"/>
    <xf numFmtId="2" fontId="2" fillId="0" borderId="1" xfId="0" applyNumberFormat="1" applyFont="1" applyBorder="1" applyAlignment="1"/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/>
    <xf numFmtId="4" fontId="2" fillId="0" borderId="4" xfId="0" applyNumberFormat="1" applyFont="1" applyFill="1" applyBorder="1" applyAlignment="1" applyProtection="1">
      <protection locked="0"/>
    </xf>
    <xf numFmtId="0" fontId="2" fillId="0" borderId="1" xfId="0" applyFont="1" applyBorder="1" applyAlignment="1"/>
    <xf numFmtId="2" fontId="1" fillId="0" borderId="1" xfId="0" applyNumberFormat="1" applyFont="1" applyFill="1" applyBorder="1" applyAlignment="1"/>
    <xf numFmtId="2" fontId="1" fillId="0" borderId="4" xfId="0" applyNumberFormat="1" applyFont="1" applyFill="1" applyBorder="1" applyAlignment="1"/>
    <xf numFmtId="2" fontId="2" fillId="0" borderId="0" xfId="0" applyNumberFormat="1" applyFont="1" applyAlignment="1"/>
    <xf numFmtId="2" fontId="2" fillId="0" borderId="3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Alignment="1">
      <alignment wrapText="1"/>
    </xf>
    <xf numFmtId="2" fontId="1" fillId="0" borderId="18" xfId="0" applyNumberFormat="1" applyFont="1" applyFill="1" applyBorder="1" applyAlignment="1"/>
    <xf numFmtId="0" fontId="2" fillId="0" borderId="24" xfId="0" applyFont="1" applyBorder="1"/>
    <xf numFmtId="0" fontId="2" fillId="0" borderId="18" xfId="0" applyFont="1" applyBorder="1"/>
    <xf numFmtId="2" fontId="2" fillId="0" borderId="4" xfId="0" applyNumberFormat="1" applyFont="1" applyFill="1" applyBorder="1" applyAlignment="1"/>
    <xf numFmtId="2" fontId="1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0" fontId="5" fillId="0" borderId="11" xfId="0" applyFont="1" applyFill="1" applyBorder="1"/>
    <xf numFmtId="2" fontId="5" fillId="0" borderId="11" xfId="0" applyNumberFormat="1" applyFont="1" applyFill="1" applyBorder="1"/>
    <xf numFmtId="0" fontId="2" fillId="0" borderId="26" xfId="0" applyFont="1" applyBorder="1"/>
    <xf numFmtId="4" fontId="4" fillId="0" borderId="1" xfId="0" applyNumberFormat="1" applyFont="1" applyFill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13" xfId="0" applyFont="1" applyBorder="1"/>
    <xf numFmtId="0" fontId="4" fillId="3" borderId="25" xfId="0" applyFont="1" applyFill="1" applyBorder="1" applyAlignment="1" applyProtection="1">
      <alignment wrapText="1"/>
      <protection locked="0"/>
    </xf>
    <xf numFmtId="1" fontId="4" fillId="0" borderId="25" xfId="0" applyNumberFormat="1" applyFont="1" applyFill="1" applyBorder="1" applyProtection="1">
      <protection locked="0"/>
    </xf>
    <xf numFmtId="2" fontId="4" fillId="0" borderId="25" xfId="0" applyNumberFormat="1" applyFont="1" applyFill="1" applyBorder="1" applyProtection="1">
      <protection locked="0"/>
    </xf>
    <xf numFmtId="4" fontId="4" fillId="0" borderId="25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1" fillId="0" borderId="6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/>
    <xf numFmtId="2" fontId="1" fillId="0" borderId="4" xfId="0" applyNumberFormat="1" applyFont="1" applyFill="1" applyBorder="1" applyAlignment="1">
      <alignment horizontal="right"/>
    </xf>
    <xf numFmtId="2" fontId="1" fillId="0" borderId="16" xfId="0" applyNumberFormat="1" applyFont="1" applyFill="1" applyBorder="1" applyAlignment="1">
      <alignment horizontal="right"/>
    </xf>
    <xf numFmtId="2" fontId="1" fillId="0" borderId="18" xfId="0" applyNumberFormat="1" applyFont="1" applyFill="1" applyBorder="1" applyAlignment="1">
      <alignment horizontal="right"/>
    </xf>
    <xf numFmtId="2" fontId="1" fillId="0" borderId="9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" xfId="0" applyFont="1" applyFill="1" applyBorder="1" applyAlignment="1" applyProtection="1">
      <alignment wrapText="1"/>
      <protection locked="0"/>
    </xf>
    <xf numFmtId="4" fontId="2" fillId="0" borderId="9" xfId="0" applyNumberFormat="1" applyFont="1" applyFill="1" applyBorder="1" applyProtection="1"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1" fontId="4" fillId="0" borderId="11" xfId="0" applyNumberFormat="1" applyFont="1" applyFill="1" applyBorder="1" applyProtection="1">
      <protection locked="0"/>
    </xf>
    <xf numFmtId="4" fontId="4" fillId="0" borderId="11" xfId="0" applyNumberFormat="1" applyFont="1" applyFill="1" applyBorder="1" applyProtection="1">
      <protection locked="0"/>
    </xf>
    <xf numFmtId="4" fontId="4" fillId="0" borderId="12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2" fontId="1" fillId="0" borderId="16" xfId="0" applyNumberFormat="1" applyFont="1" applyFill="1" applyBorder="1" applyAlignment="1"/>
    <xf numFmtId="2" fontId="1" fillId="0" borderId="9" xfId="0" applyNumberFormat="1" applyFont="1" applyFill="1" applyBorder="1" applyAlignment="1"/>
    <xf numFmtId="0" fontId="2" fillId="0" borderId="9" xfId="0" applyFont="1" applyBorder="1" applyAlignment="1"/>
    <xf numFmtId="0" fontId="2" fillId="0" borderId="25" xfId="0" applyFont="1" applyFill="1" applyBorder="1" applyProtection="1">
      <protection locked="0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0" borderId="3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Border="1" applyAlignment="1">
      <alignment horizontal="right"/>
    </xf>
    <xf numFmtId="0" fontId="2" fillId="0" borderId="4" xfId="0" applyFont="1" applyBorder="1" applyAlignment="1"/>
    <xf numFmtId="0" fontId="2" fillId="0" borderId="16" xfId="0" applyFont="1" applyBorder="1" applyAlignment="1"/>
    <xf numFmtId="4" fontId="4" fillId="0" borderId="30" xfId="0" applyNumberFormat="1" applyFont="1" applyFill="1" applyBorder="1" applyProtection="1">
      <protection locked="0"/>
    </xf>
    <xf numFmtId="4" fontId="2" fillId="0" borderId="4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 wrapText="1"/>
    </xf>
    <xf numFmtId="2" fontId="2" fillId="0" borderId="4" xfId="0" applyNumberFormat="1" applyFont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25" xfId="0" applyFont="1" applyFill="1" applyBorder="1"/>
    <xf numFmtId="0" fontId="2" fillId="0" borderId="31" xfId="0" applyFont="1" applyBorder="1"/>
    <xf numFmtId="0" fontId="2" fillId="0" borderId="6" xfId="0" applyFont="1" applyFill="1" applyBorder="1" applyProtection="1">
      <protection locked="0"/>
    </xf>
    <xf numFmtId="0" fontId="1" fillId="0" borderId="6" xfId="0" applyFont="1" applyFill="1" applyBorder="1" applyAlignment="1">
      <alignment horizontal="right"/>
    </xf>
    <xf numFmtId="0" fontId="1" fillId="0" borderId="6" xfId="0" applyFont="1" applyFill="1" applyBorder="1"/>
    <xf numFmtId="2" fontId="2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/>
    <xf numFmtId="0" fontId="1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2" fontId="1" fillId="0" borderId="11" xfId="0" applyNumberFormat="1" applyFont="1" applyFill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2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zoomScale="90" zoomScaleNormal="90" workbookViewId="0">
      <selection activeCell="Q12" sqref="Q12"/>
    </sheetView>
  </sheetViews>
  <sheetFormatPr defaultColWidth="8.85546875" defaultRowHeight="15" x14ac:dyDescent="0.25"/>
  <cols>
    <col min="1" max="1" width="12.140625" style="1" customWidth="1"/>
    <col min="2" max="2" width="13.140625" style="1" customWidth="1"/>
    <col min="3" max="3" width="8" style="1" customWidth="1"/>
    <col min="4" max="4" width="27.85546875" style="1" customWidth="1"/>
    <col min="5" max="5" width="10.140625" style="1" customWidth="1"/>
    <col min="6" max="6" width="8.855468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85546875" style="1"/>
  </cols>
  <sheetData>
    <row r="1" spans="1:16" x14ac:dyDescent="0.25">
      <c r="A1" s="1" t="s">
        <v>0</v>
      </c>
      <c r="B1" s="104" t="s">
        <v>32</v>
      </c>
      <c r="C1" s="105"/>
      <c r="D1" s="106"/>
      <c r="E1" s="1" t="s">
        <v>1</v>
      </c>
      <c r="F1" s="2"/>
      <c r="I1" s="1" t="s">
        <v>2</v>
      </c>
      <c r="J1" s="3">
        <v>44575</v>
      </c>
    </row>
    <row r="2" spans="1:16" ht="7.5" customHeight="1" thickBot="1" x14ac:dyDescent="0.3">
      <c r="F2" s="28"/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27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6" x14ac:dyDescent="0.25">
      <c r="A4" s="7" t="s">
        <v>13</v>
      </c>
      <c r="B4" s="8" t="s">
        <v>45</v>
      </c>
      <c r="C4" s="12">
        <v>366</v>
      </c>
      <c r="D4" s="13" t="s">
        <v>46</v>
      </c>
      <c r="E4" s="103" t="s">
        <v>47</v>
      </c>
      <c r="F4" s="39">
        <v>57.68</v>
      </c>
      <c r="G4" s="40">
        <v>182.75</v>
      </c>
      <c r="H4" s="43">
        <v>8.68</v>
      </c>
      <c r="I4" s="40">
        <v>11.97</v>
      </c>
      <c r="J4" s="40">
        <v>22.33</v>
      </c>
    </row>
    <row r="5" spans="1:16" x14ac:dyDescent="0.25">
      <c r="A5" s="9" t="s">
        <v>31</v>
      </c>
      <c r="B5" s="8" t="s">
        <v>34</v>
      </c>
      <c r="C5" s="53">
        <v>96</v>
      </c>
      <c r="D5" s="73" t="s">
        <v>27</v>
      </c>
      <c r="E5" s="27">
        <v>5</v>
      </c>
      <c r="F5" s="102">
        <v>3.85</v>
      </c>
      <c r="G5" s="41">
        <v>77</v>
      </c>
      <c r="H5" s="96">
        <v>0.01</v>
      </c>
      <c r="I5" s="96">
        <v>8.3000000000000007</v>
      </c>
      <c r="J5" s="96">
        <v>0.06</v>
      </c>
    </row>
    <row r="6" spans="1:16" x14ac:dyDescent="0.25">
      <c r="A6" s="9"/>
      <c r="B6" s="8" t="s">
        <v>48</v>
      </c>
      <c r="C6" s="12">
        <v>943</v>
      </c>
      <c r="D6" s="13" t="s">
        <v>23</v>
      </c>
      <c r="E6" s="14">
        <v>200</v>
      </c>
      <c r="F6" s="39">
        <v>3.5</v>
      </c>
      <c r="G6" s="40">
        <v>40</v>
      </c>
      <c r="H6" s="44">
        <v>0.53</v>
      </c>
      <c r="I6" s="40">
        <v>0</v>
      </c>
      <c r="J6" s="40">
        <v>9.4700000000000006</v>
      </c>
    </row>
    <row r="7" spans="1:16" x14ac:dyDescent="0.25">
      <c r="A7" s="9"/>
      <c r="B7" s="15" t="s">
        <v>14</v>
      </c>
      <c r="C7" s="24" t="s">
        <v>19</v>
      </c>
      <c r="D7" s="8" t="s">
        <v>20</v>
      </c>
      <c r="E7" s="29">
        <v>20</v>
      </c>
      <c r="F7" s="38">
        <v>4.13</v>
      </c>
      <c r="G7" s="42">
        <v>93.53</v>
      </c>
      <c r="H7" s="42">
        <v>3.16</v>
      </c>
      <c r="I7" s="42">
        <v>0.4</v>
      </c>
      <c r="J7" s="42">
        <v>19.32</v>
      </c>
    </row>
    <row r="8" spans="1:16" ht="13.15" customHeight="1" x14ac:dyDescent="0.25">
      <c r="A8" s="16"/>
      <c r="B8" s="15"/>
      <c r="C8" s="24"/>
      <c r="D8" s="17"/>
      <c r="E8" s="23"/>
      <c r="F8" s="39"/>
      <c r="G8" s="38"/>
      <c r="H8" s="45"/>
      <c r="I8" s="43"/>
      <c r="J8" s="43"/>
    </row>
    <row r="9" spans="1:16" x14ac:dyDescent="0.25">
      <c r="A9" s="9"/>
      <c r="B9" s="19"/>
      <c r="C9" s="24"/>
      <c r="D9" s="17" t="s">
        <v>29</v>
      </c>
      <c r="E9" s="23"/>
      <c r="F9" s="40">
        <v>69.16</v>
      </c>
      <c r="G9" s="38">
        <v>393.28</v>
      </c>
      <c r="H9" s="43">
        <v>12.38</v>
      </c>
      <c r="I9" s="43">
        <v>20.67</v>
      </c>
      <c r="J9" s="43">
        <v>51.18</v>
      </c>
    </row>
    <row r="10" spans="1:16" ht="15.75" thickBot="1" x14ac:dyDescent="0.3">
      <c r="A10" s="21"/>
      <c r="B10" s="110"/>
      <c r="C10" s="54"/>
      <c r="D10" s="58"/>
      <c r="E10" s="58"/>
      <c r="F10" s="32"/>
      <c r="G10" s="59"/>
      <c r="H10" s="59"/>
      <c r="I10" s="59"/>
      <c r="J10" s="59"/>
    </row>
    <row r="11" spans="1:16" x14ac:dyDescent="0.25">
      <c r="A11" s="111" t="s">
        <v>15</v>
      </c>
      <c r="B11" s="112" t="s">
        <v>16</v>
      </c>
      <c r="C11" s="113" t="s">
        <v>35</v>
      </c>
      <c r="D11" s="114" t="s">
        <v>24</v>
      </c>
      <c r="E11" s="114">
        <v>150</v>
      </c>
      <c r="F11" s="115">
        <v>12.62</v>
      </c>
      <c r="G11" s="116">
        <v>101.87</v>
      </c>
      <c r="H11" s="116">
        <v>5.36</v>
      </c>
      <c r="I11" s="116">
        <v>2.79</v>
      </c>
      <c r="J11" s="116">
        <v>13.86</v>
      </c>
    </row>
    <row r="12" spans="1:16" x14ac:dyDescent="0.25">
      <c r="A12" s="36" t="s">
        <v>22</v>
      </c>
      <c r="B12" s="50" t="s">
        <v>17</v>
      </c>
      <c r="C12" s="56">
        <v>536</v>
      </c>
      <c r="D12" s="57" t="s">
        <v>36</v>
      </c>
      <c r="E12" s="56" t="s">
        <v>30</v>
      </c>
      <c r="F12" s="93">
        <v>27.75</v>
      </c>
      <c r="G12" s="99">
        <v>159.4</v>
      </c>
      <c r="H12" s="76">
        <v>6.66</v>
      </c>
      <c r="I12" s="74">
        <v>14.34</v>
      </c>
      <c r="J12" s="74">
        <v>0.96</v>
      </c>
      <c r="P12" s="31"/>
    </row>
    <row r="13" spans="1:16" x14ac:dyDescent="0.25">
      <c r="A13" s="36"/>
      <c r="B13" s="33" t="s">
        <v>18</v>
      </c>
      <c r="C13" s="55" t="s">
        <v>37</v>
      </c>
      <c r="D13" s="10" t="s">
        <v>25</v>
      </c>
      <c r="E13" s="55" t="s">
        <v>49</v>
      </c>
      <c r="F13" s="100">
        <v>23.42</v>
      </c>
      <c r="G13" s="74">
        <v>61.93</v>
      </c>
      <c r="H13" s="52">
        <v>2</v>
      </c>
      <c r="I13" s="52">
        <v>2.0699999999999998</v>
      </c>
      <c r="J13" s="52">
        <v>8.6</v>
      </c>
    </row>
    <row r="14" spans="1:16" x14ac:dyDescent="0.25">
      <c r="A14" s="36"/>
      <c r="B14" s="33" t="s">
        <v>48</v>
      </c>
      <c r="C14" s="24">
        <v>943</v>
      </c>
      <c r="D14" s="10" t="s">
        <v>23</v>
      </c>
      <c r="E14" s="55">
        <v>200</v>
      </c>
      <c r="F14" s="94">
        <v>3.5</v>
      </c>
      <c r="G14" s="74">
        <v>40</v>
      </c>
      <c r="H14" s="101">
        <v>0.53</v>
      </c>
      <c r="I14" s="76">
        <v>0</v>
      </c>
      <c r="J14" s="74">
        <v>9.4700000000000006</v>
      </c>
    </row>
    <row r="15" spans="1:16" x14ac:dyDescent="0.25">
      <c r="A15" s="36"/>
      <c r="B15" s="33" t="s">
        <v>14</v>
      </c>
      <c r="C15" s="24" t="s">
        <v>38</v>
      </c>
      <c r="D15" s="17" t="s">
        <v>21</v>
      </c>
      <c r="E15" s="24">
        <v>40</v>
      </c>
      <c r="F15" s="52">
        <v>4.55</v>
      </c>
      <c r="G15" s="52">
        <v>41.96</v>
      </c>
      <c r="H15" s="52">
        <v>2.2400000000000002</v>
      </c>
      <c r="I15" s="52">
        <v>0.44</v>
      </c>
      <c r="J15" s="52">
        <v>19.760000000000002</v>
      </c>
    </row>
    <row r="16" spans="1:16" x14ac:dyDescent="0.25">
      <c r="A16" s="36"/>
      <c r="B16" s="33"/>
      <c r="C16" s="53"/>
      <c r="D16" s="8"/>
      <c r="E16" s="53"/>
      <c r="F16" s="95"/>
      <c r="G16" s="53"/>
      <c r="H16" s="53"/>
      <c r="I16" s="53"/>
      <c r="J16" s="53"/>
    </row>
    <row r="17" spans="1:19" x14ac:dyDescent="0.25">
      <c r="A17" s="36"/>
      <c r="B17" s="33"/>
      <c r="C17" s="53"/>
      <c r="D17" s="120" t="s">
        <v>29</v>
      </c>
      <c r="E17" s="121"/>
      <c r="F17" s="122">
        <v>71.84</v>
      </c>
      <c r="G17" s="121">
        <v>405.16</v>
      </c>
      <c r="H17" s="121">
        <v>16.79</v>
      </c>
      <c r="I17" s="121">
        <v>19.64</v>
      </c>
      <c r="J17" s="121">
        <v>52.65</v>
      </c>
    </row>
    <row r="18" spans="1:19" ht="15.75" thickBot="1" x14ac:dyDescent="0.3">
      <c r="A18" s="60"/>
      <c r="B18" s="35"/>
      <c r="C18" s="54"/>
      <c r="D18" s="117"/>
      <c r="E18" s="54"/>
      <c r="F18" s="118"/>
      <c r="G18" s="119"/>
      <c r="H18" s="119"/>
      <c r="I18" s="119"/>
      <c r="J18" s="119"/>
    </row>
    <row r="19" spans="1:19" x14ac:dyDescent="0.25">
      <c r="A19" s="49" t="s">
        <v>13</v>
      </c>
      <c r="B19" s="33" t="s">
        <v>16</v>
      </c>
      <c r="C19" s="55" t="s">
        <v>35</v>
      </c>
      <c r="D19" s="10" t="s">
        <v>24</v>
      </c>
      <c r="E19" s="11">
        <v>125</v>
      </c>
      <c r="F19" s="40">
        <v>10.51</v>
      </c>
      <c r="G19" s="44">
        <v>84.89</v>
      </c>
      <c r="H19" s="43">
        <v>4.46</v>
      </c>
      <c r="I19" s="43">
        <v>2.33</v>
      </c>
      <c r="J19" s="70">
        <v>11.55</v>
      </c>
    </row>
    <row r="20" spans="1:19" x14ac:dyDescent="0.25">
      <c r="A20" s="16" t="s">
        <v>26</v>
      </c>
      <c r="B20" s="33" t="s">
        <v>17</v>
      </c>
      <c r="C20" s="24">
        <v>536</v>
      </c>
      <c r="D20" s="10" t="s">
        <v>36</v>
      </c>
      <c r="E20" s="11" t="s">
        <v>30</v>
      </c>
      <c r="F20" s="46">
        <v>27.75</v>
      </c>
      <c r="G20" s="44">
        <v>159.4</v>
      </c>
      <c r="H20" s="47">
        <v>6.66</v>
      </c>
      <c r="I20" s="48">
        <v>14.34</v>
      </c>
      <c r="J20" s="44">
        <v>0.96</v>
      </c>
    </row>
    <row r="21" spans="1:19" x14ac:dyDescent="0.25">
      <c r="A21" s="36"/>
      <c r="B21" s="33" t="s">
        <v>18</v>
      </c>
      <c r="C21" s="24">
        <v>516</v>
      </c>
      <c r="D21" s="17" t="s">
        <v>50</v>
      </c>
      <c r="E21" s="23">
        <v>150</v>
      </c>
      <c r="F21" s="43">
        <v>11.33</v>
      </c>
      <c r="G21" s="43">
        <v>201.9</v>
      </c>
      <c r="H21" s="43">
        <v>5.0999999999999996</v>
      </c>
      <c r="I21" s="43">
        <v>7.5</v>
      </c>
      <c r="J21" s="43">
        <v>28.5</v>
      </c>
      <c r="P21" s="31"/>
    </row>
    <row r="22" spans="1:19" x14ac:dyDescent="0.25">
      <c r="A22" s="36"/>
      <c r="B22" s="33" t="s">
        <v>48</v>
      </c>
      <c r="C22" s="24">
        <v>943</v>
      </c>
      <c r="D22" s="17" t="s">
        <v>23</v>
      </c>
      <c r="E22" s="23">
        <v>200</v>
      </c>
      <c r="F22" s="43">
        <v>3.5</v>
      </c>
      <c r="G22" s="43">
        <v>40</v>
      </c>
      <c r="H22" s="43">
        <v>0.53</v>
      </c>
      <c r="I22" s="52">
        <v>0</v>
      </c>
      <c r="J22" s="43">
        <v>9.4700000000000006</v>
      </c>
    </row>
    <row r="23" spans="1:19" x14ac:dyDescent="0.25">
      <c r="A23" s="36"/>
      <c r="B23" s="33" t="s">
        <v>14</v>
      </c>
      <c r="C23" s="53" t="s">
        <v>19</v>
      </c>
      <c r="D23" s="8" t="s">
        <v>21</v>
      </c>
      <c r="E23" s="29">
        <v>40</v>
      </c>
      <c r="F23" s="38">
        <v>4.55</v>
      </c>
      <c r="G23" s="42">
        <v>137.94</v>
      </c>
      <c r="H23" s="42">
        <v>3.36</v>
      </c>
      <c r="I23" s="53">
        <v>0.66</v>
      </c>
      <c r="J23" s="42">
        <v>29.64</v>
      </c>
    </row>
    <row r="24" spans="1:19" x14ac:dyDescent="0.25">
      <c r="A24" s="36"/>
      <c r="B24" s="33"/>
      <c r="C24" s="53"/>
      <c r="D24" s="8"/>
      <c r="E24" s="29"/>
      <c r="F24" s="38"/>
      <c r="G24" s="42"/>
      <c r="H24" s="42"/>
      <c r="I24" s="53"/>
      <c r="J24" s="42"/>
    </row>
    <row r="25" spans="1:19" x14ac:dyDescent="0.25">
      <c r="A25" s="36"/>
      <c r="B25" s="34"/>
      <c r="C25" s="15"/>
      <c r="D25" s="68" t="s">
        <v>29</v>
      </c>
      <c r="E25" s="69"/>
      <c r="F25" s="20">
        <f>SUM(F19:F24)</f>
        <v>57.639999999999993</v>
      </c>
      <c r="G25" s="61">
        <f>SUM(G19:G24)</f>
        <v>624.13000000000011</v>
      </c>
      <c r="H25" s="61">
        <f>SUM(H19:H24)</f>
        <v>20.11</v>
      </c>
      <c r="I25" s="61">
        <f>SUM(I19:I24)</f>
        <v>24.830000000000002</v>
      </c>
      <c r="J25" s="61">
        <f>SUM(J19:J24)</f>
        <v>80.12</v>
      </c>
      <c r="S25" s="31"/>
    </row>
    <row r="26" spans="1:19" ht="15.75" thickBot="1" x14ac:dyDescent="0.3">
      <c r="A26" s="37"/>
      <c r="B26" s="35"/>
      <c r="C26" s="22"/>
      <c r="D26" s="64"/>
      <c r="E26" s="65"/>
      <c r="F26" s="66"/>
      <c r="G26" s="67"/>
      <c r="H26" s="67"/>
      <c r="I26" s="67"/>
      <c r="J26" s="67"/>
    </row>
    <row r="27" spans="1:19" x14ac:dyDescent="0.25">
      <c r="F27" s="30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10" workbookViewId="0">
      <selection activeCell="N15" sqref="N15"/>
    </sheetView>
  </sheetViews>
  <sheetFormatPr defaultRowHeight="15" x14ac:dyDescent="0.25"/>
  <cols>
    <col min="2" max="2" width="13.140625" customWidth="1"/>
    <col min="3" max="3" width="11.140625" customWidth="1"/>
    <col min="4" max="4" width="27.28515625" customWidth="1"/>
    <col min="6" max="6" width="11.28515625" customWidth="1"/>
    <col min="7" max="7" width="13" customWidth="1"/>
    <col min="10" max="10" width="10.140625" bestFit="1" customWidth="1"/>
  </cols>
  <sheetData>
    <row r="1" spans="1:10" x14ac:dyDescent="0.25">
      <c r="A1" s="1" t="s">
        <v>0</v>
      </c>
      <c r="B1" s="104" t="s">
        <v>32</v>
      </c>
      <c r="C1" s="105"/>
      <c r="D1" s="106"/>
      <c r="E1" s="1" t="s">
        <v>1</v>
      </c>
      <c r="F1" s="2"/>
      <c r="G1" s="1"/>
      <c r="H1" s="1"/>
      <c r="I1" s="1" t="s">
        <v>2</v>
      </c>
      <c r="J1" s="3">
        <v>44533</v>
      </c>
    </row>
    <row r="2" spans="1:10" ht="15.75" thickBot="1" x14ac:dyDescent="0.3">
      <c r="A2" s="1"/>
      <c r="B2" s="1"/>
      <c r="C2" s="1"/>
      <c r="D2" s="1"/>
      <c r="E2" s="1"/>
      <c r="F2" s="28"/>
      <c r="G2" s="1"/>
      <c r="H2" s="1"/>
      <c r="I2" s="1"/>
      <c r="J2" s="1"/>
    </row>
    <row r="3" spans="1:10" ht="15.75" thickBot="1" x14ac:dyDescent="0.3">
      <c r="A3" s="4" t="s">
        <v>3</v>
      </c>
      <c r="B3" s="71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1" t="s">
        <v>9</v>
      </c>
      <c r="H3" s="71" t="s">
        <v>10</v>
      </c>
      <c r="I3" s="71" t="s">
        <v>11</v>
      </c>
      <c r="J3" s="72" t="s">
        <v>12</v>
      </c>
    </row>
    <row r="4" spans="1:10" ht="15" customHeight="1" x14ac:dyDescent="0.25">
      <c r="A4" s="63" t="s">
        <v>13</v>
      </c>
      <c r="B4" s="73" t="s">
        <v>16</v>
      </c>
      <c r="C4" s="24" t="s">
        <v>35</v>
      </c>
      <c r="D4" s="10" t="s">
        <v>24</v>
      </c>
      <c r="E4" s="11">
        <v>250</v>
      </c>
      <c r="F4" s="46">
        <v>14.96</v>
      </c>
      <c r="G4" s="44">
        <v>169.78</v>
      </c>
      <c r="H4" s="47">
        <v>8.93</v>
      </c>
      <c r="I4" s="76">
        <v>4.6500000000000004</v>
      </c>
      <c r="J4" s="75">
        <v>23.1</v>
      </c>
    </row>
    <row r="5" spans="1:10" ht="13.5" customHeight="1" x14ac:dyDescent="0.25">
      <c r="A5" s="36" t="s">
        <v>26</v>
      </c>
      <c r="B5" s="73" t="s">
        <v>17</v>
      </c>
      <c r="C5" s="55">
        <v>536</v>
      </c>
      <c r="D5" s="10" t="s">
        <v>36</v>
      </c>
      <c r="E5" s="11" t="s">
        <v>39</v>
      </c>
      <c r="F5" s="51">
        <v>50.88</v>
      </c>
      <c r="G5" s="44">
        <v>125.57</v>
      </c>
      <c r="H5" s="44">
        <v>6.71</v>
      </c>
      <c r="I5" s="74">
        <v>10.71</v>
      </c>
      <c r="J5" s="75">
        <v>0.56999999999999995</v>
      </c>
    </row>
    <row r="6" spans="1:10" ht="15.75" customHeight="1" x14ac:dyDescent="0.25">
      <c r="A6" s="36"/>
      <c r="B6" s="8" t="s">
        <v>18</v>
      </c>
      <c r="C6" s="24" t="s">
        <v>37</v>
      </c>
      <c r="D6" s="10" t="s">
        <v>25</v>
      </c>
      <c r="E6" s="11" t="s">
        <v>40</v>
      </c>
      <c r="F6" s="46">
        <v>33.21</v>
      </c>
      <c r="G6" s="44">
        <v>68.81</v>
      </c>
      <c r="H6" s="47">
        <v>2.23</v>
      </c>
      <c r="I6" s="76">
        <v>2.29</v>
      </c>
      <c r="J6" s="75">
        <v>11.47</v>
      </c>
    </row>
    <row r="7" spans="1:10" x14ac:dyDescent="0.25">
      <c r="A7" s="36"/>
      <c r="B7" s="33" t="s">
        <v>41</v>
      </c>
      <c r="C7" s="24">
        <v>943</v>
      </c>
      <c r="D7" s="17" t="s">
        <v>23</v>
      </c>
      <c r="E7" s="23">
        <v>200</v>
      </c>
      <c r="F7" s="43">
        <v>2.72</v>
      </c>
      <c r="G7" s="43">
        <v>40</v>
      </c>
      <c r="H7" s="43">
        <v>0.53</v>
      </c>
      <c r="I7" s="52">
        <v>0</v>
      </c>
      <c r="J7" s="77">
        <v>9.4700000000000006</v>
      </c>
    </row>
    <row r="8" spans="1:10" x14ac:dyDescent="0.25">
      <c r="A8" s="36"/>
      <c r="B8" s="33" t="s">
        <v>14</v>
      </c>
      <c r="C8" s="53" t="s">
        <v>38</v>
      </c>
      <c r="D8" s="8" t="s">
        <v>21</v>
      </c>
      <c r="E8" s="29">
        <v>40</v>
      </c>
      <c r="F8" s="38">
        <v>4.55</v>
      </c>
      <c r="G8" s="42">
        <v>41.96</v>
      </c>
      <c r="H8" s="42">
        <v>2.2400000000000002</v>
      </c>
      <c r="I8" s="53">
        <v>0.44</v>
      </c>
      <c r="J8" s="78">
        <v>19.760000000000002</v>
      </c>
    </row>
    <row r="9" spans="1:10" x14ac:dyDescent="0.25">
      <c r="A9" s="36"/>
      <c r="B9" s="33"/>
      <c r="C9" s="53"/>
      <c r="D9" s="8"/>
      <c r="E9" s="29"/>
      <c r="F9" s="38"/>
      <c r="G9" s="42"/>
      <c r="H9" s="42"/>
      <c r="I9" s="53"/>
      <c r="J9" s="78"/>
    </row>
    <row r="10" spans="1:10" ht="15.75" thickBot="1" x14ac:dyDescent="0.3">
      <c r="A10" s="37"/>
      <c r="B10" s="35"/>
      <c r="C10" s="22"/>
      <c r="D10" s="81" t="s">
        <v>29</v>
      </c>
      <c r="E10" s="82"/>
      <c r="F10" s="32">
        <f>SUM(F4:F9)</f>
        <v>106.32000000000001</v>
      </c>
      <c r="G10" s="83">
        <f>SUM(G4:G9)</f>
        <v>446.12</v>
      </c>
      <c r="H10" s="83">
        <f>SUM(H4:H9)</f>
        <v>20.64</v>
      </c>
      <c r="I10" s="83">
        <f>SUM(I4:I9)</f>
        <v>18.090000000000003</v>
      </c>
      <c r="J10" s="84">
        <f>SUM(J4:J9)</f>
        <v>64.37</v>
      </c>
    </row>
    <row r="11" spans="1:10" ht="15.75" thickBot="1" x14ac:dyDescent="0.3">
      <c r="A11" s="107"/>
      <c r="B11" s="108"/>
      <c r="C11" s="108"/>
      <c r="D11" s="108"/>
      <c r="E11" s="108"/>
      <c r="F11" s="108"/>
      <c r="G11" s="108"/>
      <c r="H11" s="108"/>
      <c r="I11" s="108"/>
      <c r="J11" s="109"/>
    </row>
    <row r="12" spans="1:10" ht="15.75" thickBot="1" x14ac:dyDescent="0.3">
      <c r="A12" s="85" t="s">
        <v>42</v>
      </c>
      <c r="B12" s="86"/>
      <c r="C12" s="86"/>
      <c r="D12" s="71" t="s">
        <v>6</v>
      </c>
      <c r="E12" s="71" t="s">
        <v>7</v>
      </c>
      <c r="F12" s="71" t="s">
        <v>8</v>
      </c>
      <c r="G12" s="71" t="s">
        <v>9</v>
      </c>
      <c r="H12" s="71" t="s">
        <v>10</v>
      </c>
      <c r="I12" s="71" t="s">
        <v>11</v>
      </c>
      <c r="J12" s="72" t="s">
        <v>12</v>
      </c>
    </row>
    <row r="13" spans="1:10" ht="15.75" thickBot="1" x14ac:dyDescent="0.3">
      <c r="A13" s="85"/>
      <c r="B13" s="91" t="s">
        <v>16</v>
      </c>
      <c r="C13" s="92" t="s">
        <v>35</v>
      </c>
      <c r="D13" s="91" t="s">
        <v>24</v>
      </c>
      <c r="E13" s="27">
        <v>125</v>
      </c>
      <c r="F13" s="92">
        <v>7.48</v>
      </c>
      <c r="G13" s="96">
        <v>84.89</v>
      </c>
      <c r="H13" s="96">
        <v>4.46</v>
      </c>
      <c r="I13" s="96">
        <v>2.33</v>
      </c>
      <c r="J13" s="97">
        <v>11.55</v>
      </c>
    </row>
    <row r="14" spans="1:10" ht="15.75" customHeight="1" x14ac:dyDescent="0.25">
      <c r="A14" s="63" t="s">
        <v>13</v>
      </c>
      <c r="B14" s="73" t="s">
        <v>17</v>
      </c>
      <c r="C14" s="55">
        <v>536</v>
      </c>
      <c r="D14" s="10" t="s">
        <v>36</v>
      </c>
      <c r="E14" s="11" t="s">
        <v>30</v>
      </c>
      <c r="F14" s="93">
        <v>25.47</v>
      </c>
      <c r="G14" s="44">
        <v>62.79</v>
      </c>
      <c r="H14" s="44">
        <v>3.36</v>
      </c>
      <c r="I14" s="44">
        <v>5.36</v>
      </c>
      <c r="J14" s="87">
        <v>0.28999999999999998</v>
      </c>
    </row>
    <row r="15" spans="1:10" ht="14.25" customHeight="1" x14ac:dyDescent="0.25">
      <c r="A15" s="36" t="s">
        <v>26</v>
      </c>
      <c r="B15" s="8" t="s">
        <v>18</v>
      </c>
      <c r="C15" s="24" t="s">
        <v>37</v>
      </c>
      <c r="D15" s="10" t="s">
        <v>25</v>
      </c>
      <c r="E15" s="11" t="s">
        <v>33</v>
      </c>
      <c r="F15" s="94">
        <v>24.91</v>
      </c>
      <c r="G15" s="44">
        <v>51.61</v>
      </c>
      <c r="H15" s="47">
        <v>1.67</v>
      </c>
      <c r="I15" s="48">
        <v>1.72</v>
      </c>
      <c r="J15" s="87">
        <v>8.6</v>
      </c>
    </row>
    <row r="16" spans="1:10" ht="15.75" customHeight="1" x14ac:dyDescent="0.25">
      <c r="A16" s="36"/>
      <c r="B16" s="33" t="s">
        <v>28</v>
      </c>
      <c r="C16" s="24">
        <v>943</v>
      </c>
      <c r="D16" s="17" t="s">
        <v>23</v>
      </c>
      <c r="E16" s="23">
        <v>200</v>
      </c>
      <c r="F16" s="52">
        <v>2.72</v>
      </c>
      <c r="G16" s="43">
        <v>40</v>
      </c>
      <c r="H16" s="43">
        <v>0.53</v>
      </c>
      <c r="I16" s="43">
        <v>0</v>
      </c>
      <c r="J16" s="88">
        <v>9.4700000000000006</v>
      </c>
    </row>
    <row r="17" spans="1:10" x14ac:dyDescent="0.25">
      <c r="A17" s="36"/>
      <c r="B17" s="33" t="s">
        <v>14</v>
      </c>
      <c r="C17" s="53" t="s">
        <v>38</v>
      </c>
      <c r="D17" s="8" t="s">
        <v>21</v>
      </c>
      <c r="E17" s="29">
        <v>30</v>
      </c>
      <c r="F17" s="95">
        <v>3.41</v>
      </c>
      <c r="G17" s="42">
        <v>31.47</v>
      </c>
      <c r="H17" s="42">
        <v>1.68</v>
      </c>
      <c r="I17" s="42">
        <v>0.33</v>
      </c>
      <c r="J17" s="89">
        <v>14.82</v>
      </c>
    </row>
    <row r="18" spans="1:10" x14ac:dyDescent="0.25">
      <c r="A18" s="36"/>
      <c r="B18" s="34"/>
      <c r="C18" s="15"/>
      <c r="D18" s="79"/>
      <c r="E18" s="25"/>
      <c r="F18" s="18"/>
      <c r="G18" s="26"/>
      <c r="H18" s="26"/>
      <c r="I18" s="26"/>
      <c r="J18" s="80"/>
    </row>
    <row r="19" spans="1:10" ht="15.75" thickBot="1" x14ac:dyDescent="0.3">
      <c r="A19" s="37"/>
      <c r="B19" s="35"/>
      <c r="C19" s="22"/>
      <c r="D19" s="81" t="s">
        <v>29</v>
      </c>
      <c r="E19" s="82"/>
      <c r="F19" s="32">
        <f>SUM(F12:F17)</f>
        <v>63.989999999999995</v>
      </c>
      <c r="G19" s="83">
        <f>SUM(G13:G18)</f>
        <v>270.76</v>
      </c>
      <c r="H19" s="83">
        <f>SUM(H13:H18)</f>
        <v>11.7</v>
      </c>
      <c r="I19" s="83">
        <f>SUM(I13:I18)</f>
        <v>9.74</v>
      </c>
      <c r="J19" s="84">
        <f>SUM(J13:J18)</f>
        <v>44.73</v>
      </c>
    </row>
    <row r="20" spans="1:10" ht="15.75" thickBot="1" x14ac:dyDescent="0.3">
      <c r="A20" s="37"/>
      <c r="B20" s="62"/>
      <c r="C20" s="90"/>
      <c r="D20" s="64"/>
      <c r="E20" s="65"/>
      <c r="F20" s="66"/>
      <c r="G20" s="67"/>
      <c r="H20" s="67"/>
      <c r="I20" s="67"/>
      <c r="J20" s="98"/>
    </row>
    <row r="21" spans="1:10" ht="15.75" thickBot="1" x14ac:dyDescent="0.3">
      <c r="A21" s="85" t="s">
        <v>43</v>
      </c>
      <c r="B21" s="86"/>
      <c r="C21" s="86"/>
      <c r="D21" s="71" t="s">
        <v>6</v>
      </c>
      <c r="E21" s="71" t="s">
        <v>7</v>
      </c>
      <c r="F21" s="71" t="s">
        <v>8</v>
      </c>
      <c r="G21" s="71" t="s">
        <v>9</v>
      </c>
      <c r="H21" s="71" t="s">
        <v>10</v>
      </c>
      <c r="I21" s="71" t="s">
        <v>11</v>
      </c>
      <c r="J21" s="71" t="s">
        <v>12</v>
      </c>
    </row>
    <row r="22" spans="1:10" ht="15.75" thickBot="1" x14ac:dyDescent="0.3">
      <c r="A22" s="85"/>
      <c r="B22" s="91" t="s">
        <v>16</v>
      </c>
      <c r="C22" s="92" t="s">
        <v>35</v>
      </c>
      <c r="D22" s="91" t="s">
        <v>24</v>
      </c>
      <c r="E22" s="27">
        <v>125</v>
      </c>
      <c r="F22" s="92">
        <v>7.48</v>
      </c>
      <c r="G22" s="96">
        <v>84.89</v>
      </c>
      <c r="H22" s="96">
        <v>4.46</v>
      </c>
      <c r="I22" s="96">
        <v>2.33</v>
      </c>
      <c r="J22" s="97">
        <v>11.55</v>
      </c>
    </row>
    <row r="23" spans="1:10" ht="14.25" customHeight="1" x14ac:dyDescent="0.25">
      <c r="A23" s="63" t="s">
        <v>13</v>
      </c>
      <c r="B23" s="73" t="s">
        <v>17</v>
      </c>
      <c r="C23" s="55">
        <v>536</v>
      </c>
      <c r="D23" s="10" t="s">
        <v>36</v>
      </c>
      <c r="E23" s="11" t="s">
        <v>30</v>
      </c>
      <c r="F23" s="51">
        <v>25.41</v>
      </c>
      <c r="G23" s="51">
        <f>G5-G14</f>
        <v>62.779999999999994</v>
      </c>
      <c r="H23" s="51">
        <f>H5-H14</f>
        <v>3.35</v>
      </c>
      <c r="I23" s="51">
        <f>I5-I14</f>
        <v>5.3500000000000005</v>
      </c>
      <c r="J23" s="51">
        <f>J5-J14</f>
        <v>0.27999999999999997</v>
      </c>
    </row>
    <row r="24" spans="1:10" x14ac:dyDescent="0.25">
      <c r="A24" s="36" t="s">
        <v>26</v>
      </c>
      <c r="B24" s="8" t="s">
        <v>18</v>
      </c>
      <c r="C24" s="24" t="s">
        <v>37</v>
      </c>
      <c r="D24" s="10" t="s">
        <v>25</v>
      </c>
      <c r="E24" s="11" t="s">
        <v>44</v>
      </c>
      <c r="F24" s="46">
        <f>F6-F15</f>
        <v>8.3000000000000007</v>
      </c>
      <c r="G24" s="46">
        <f>G5-G15</f>
        <v>73.959999999999994</v>
      </c>
      <c r="H24" s="46">
        <f>H6-H15</f>
        <v>0.56000000000000005</v>
      </c>
      <c r="I24" s="46">
        <f>I6-I15</f>
        <v>0.57000000000000006</v>
      </c>
      <c r="J24" s="46">
        <f>J6-J15</f>
        <v>2.870000000000001</v>
      </c>
    </row>
    <row r="25" spans="1:10" x14ac:dyDescent="0.25">
      <c r="A25" s="36"/>
      <c r="B25" s="33" t="s">
        <v>28</v>
      </c>
      <c r="C25" s="24">
        <v>943</v>
      </c>
      <c r="D25" s="17" t="s">
        <v>23</v>
      </c>
      <c r="E25" s="23">
        <v>200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</row>
    <row r="26" spans="1:10" x14ac:dyDescent="0.25">
      <c r="A26" s="36"/>
      <c r="B26" s="33" t="s">
        <v>14</v>
      </c>
      <c r="C26" s="53" t="s">
        <v>38</v>
      </c>
      <c r="D26" s="8" t="s">
        <v>21</v>
      </c>
      <c r="E26" s="29">
        <v>10</v>
      </c>
      <c r="F26" s="38">
        <f>F8-F17</f>
        <v>1.1399999999999997</v>
      </c>
      <c r="G26" s="38">
        <f>G8-G17</f>
        <v>10.490000000000002</v>
      </c>
      <c r="H26" s="38">
        <f>H8-H17</f>
        <v>0.56000000000000028</v>
      </c>
      <c r="I26" s="38">
        <f>I8-I17</f>
        <v>0.10999999999999999</v>
      </c>
      <c r="J26" s="38">
        <f>J8-J17</f>
        <v>4.9400000000000013</v>
      </c>
    </row>
    <row r="27" spans="1:10" x14ac:dyDescent="0.25">
      <c r="A27" s="36"/>
      <c r="B27" s="34"/>
      <c r="C27" s="15"/>
      <c r="D27" s="79"/>
      <c r="E27" s="25"/>
      <c r="F27" s="18"/>
      <c r="G27" s="26"/>
      <c r="H27" s="26"/>
      <c r="I27" s="26"/>
      <c r="J27" s="26"/>
    </row>
    <row r="28" spans="1:10" ht="15.75" thickBot="1" x14ac:dyDescent="0.3">
      <c r="A28" s="37"/>
      <c r="B28" s="35"/>
      <c r="C28" s="22"/>
      <c r="D28" s="81" t="s">
        <v>29</v>
      </c>
      <c r="E28" s="82"/>
      <c r="F28" s="32">
        <f>SUM(F22:F27)</f>
        <v>42.33</v>
      </c>
      <c r="G28" s="83">
        <f>SUM(G22:G27)</f>
        <v>232.12</v>
      </c>
      <c r="H28" s="83">
        <f>SUM(H22:H27)</f>
        <v>8.9300000000000015</v>
      </c>
      <c r="I28" s="83">
        <f>SUM(I22:I27)</f>
        <v>8.36</v>
      </c>
      <c r="J28" s="83">
        <f>SUM(J22:J27)</f>
        <v>19.64</v>
      </c>
    </row>
  </sheetData>
  <mergeCells count="2">
    <mergeCell ref="B1:D1"/>
    <mergeCell ref="A11:J1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Школьник</cp:lastModifiedBy>
  <cp:revision/>
  <cp:lastPrinted>2021-12-02T13:53:45Z</cp:lastPrinted>
  <dcterms:created xsi:type="dcterms:W3CDTF">2015-06-05T18:19:34Z</dcterms:created>
  <dcterms:modified xsi:type="dcterms:W3CDTF">2022-01-13T08:34:03Z</dcterms:modified>
</cp:coreProperties>
</file>