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2"/>
  </bookViews>
  <sheets>
    <sheet name="1" sheetId="1" r:id="rId1"/>
    <sheet name="1-4" sheetId="6" r:id="rId2"/>
    <sheet name="5-9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0" l="1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I29" i="10" s="1"/>
  <c r="H24" i="10"/>
  <c r="G24" i="10"/>
  <c r="G29" i="10" s="1"/>
  <c r="F24" i="10"/>
  <c r="J23" i="10"/>
  <c r="J29" i="10" s="1"/>
  <c r="I23" i="10"/>
  <c r="H23" i="10"/>
  <c r="H29" i="10" s="1"/>
  <c r="G23" i="10"/>
  <c r="F23" i="10"/>
  <c r="J20" i="10"/>
  <c r="I20" i="10"/>
  <c r="H20" i="10"/>
  <c r="G20" i="10"/>
  <c r="F20" i="10"/>
  <c r="J10" i="10"/>
  <c r="I10" i="10"/>
  <c r="H10" i="10"/>
  <c r="G10" i="10"/>
  <c r="F10" i="10"/>
  <c r="F29" i="10" s="1"/>
</calcChain>
</file>

<file path=xl/sharedStrings.xml><?xml version="1.0" encoding="utf-8"?>
<sst xmlns="http://schemas.openxmlformats.org/spreadsheetml/2006/main" count="147" uniqueCount="57">
  <si>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</si>
  <si>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</si>
  <si>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</si>
  <si>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</si>
  <si>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</si>
  <si>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</si>
  <si>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</si>
  <si>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</si>
  <si>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</si>
  <si>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</si>
  <si>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</si>
  <si>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</si>
  <si>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</si>
  <si>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</si>
  <si>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</si>
  <si>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</si>
  <si>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</si>
  <si>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</si>
  <si>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</si>
  <si>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</si>
  <si>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</si>
  <si>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</si>
  <si>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</si>
  <si>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</si>
  <si>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</si>
  <si>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</si>
  <si>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</si>
  <si>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</si>
  <si>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</si>
  <si>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</si>
  <si>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</si>
  <si>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1-4 кл.</t>
  </si>
  <si>
    <t>Чай сладкий</t>
  </si>
  <si>
    <t>каша</t>
  </si>
  <si>
    <t>Каша ячневая с маслом</t>
  </si>
  <si>
    <t>Сыр порц.</t>
  </si>
  <si>
    <t>Птица с овощами</t>
  </si>
  <si>
    <t>Греча отв.</t>
  </si>
  <si>
    <t>Яблоко</t>
  </si>
  <si>
    <t>Масло (порциями)</t>
  </si>
  <si>
    <t>Итого:</t>
  </si>
  <si>
    <t>Суп карт с мак. изделиями</t>
  </si>
  <si>
    <t>напиток</t>
  </si>
  <si>
    <t>Мегрега</t>
  </si>
  <si>
    <t>5-9 кл</t>
  </si>
  <si>
    <t>50/50</t>
  </si>
  <si>
    <t>30/30</t>
  </si>
  <si>
    <t>гастрономия</t>
  </si>
  <si>
    <t>200/5</t>
  </si>
  <si>
    <t>фрукт</t>
  </si>
  <si>
    <t>Огурец св в нарезке</t>
  </si>
  <si>
    <t>Компот из св фруктов</t>
  </si>
  <si>
    <t>Салат из св огурц и пом с м/р</t>
  </si>
  <si>
    <t>80/30</t>
  </si>
  <si>
    <t>В том числе за счет бюджета</t>
  </si>
  <si>
    <t>В том числе за счет родит. Доплаты</t>
  </si>
  <si>
    <t>50/0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</si>
</sst>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11" xfId="0" applyFont="1" applyBorder="1"/>
    <xf numFmtId="0" fontId="3" fillId="2" borderId="3" xfId="0" applyFont="1" applyFill="1" applyBorder="1" applyAlignment="1" applyProtection="1">
      <protection locked="0"/>
    </xf>
    <xf numFmtId="0" fontId="2" fillId="0" borderId="11" xfId="0" applyFont="1" applyBorder="1"/>
    <xf numFmtId="2" fontId="2" fillId="0" borderId="11" xfId="0" applyNumberFormat="1" applyFont="1" applyBorder="1"/>
    <xf numFmtId="0" fontId="3" fillId="0" borderId="22" xfId="0" applyFont="1" applyFill="1" applyBorder="1"/>
    <xf numFmtId="0" fontId="1" fillId="0" borderId="11" xfId="0" applyFont="1" applyFill="1" applyBorder="1"/>
    <xf numFmtId="0" fontId="4" fillId="0" borderId="11" xfId="0" applyFont="1" applyFill="1" applyBorder="1" applyAlignment="1">
      <alignment wrapText="1"/>
    </xf>
    <xf numFmtId="1" fontId="3" fillId="0" borderId="22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/>
    </xf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3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4" xfId="0" applyFont="1" applyBorder="1"/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4" xfId="0" applyFont="1" applyFill="1" applyBorder="1"/>
    <xf numFmtId="0" fontId="3" fillId="0" borderId="3" xfId="0" applyFont="1" applyFill="1" applyBorder="1"/>
    <xf numFmtId="0" fontId="3" fillId="0" borderId="20" xfId="0" applyFont="1" applyFill="1" applyBorder="1"/>
    <xf numFmtId="0" fontId="3" fillId="0" borderId="1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/>
    <xf numFmtId="4" fontId="3" fillId="0" borderId="4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/>
    <xf numFmtId="2" fontId="1" fillId="0" borderId="1" xfId="0" applyNumberFormat="1" applyFont="1" applyFill="1" applyBorder="1" applyAlignment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7" xfId="0" applyFont="1" applyFill="1" applyBorder="1"/>
    <xf numFmtId="0" fontId="3" fillId="0" borderId="18" xfId="0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4" fontId="2" fillId="0" borderId="1" xfId="0" applyNumberFormat="1" applyFont="1" applyFill="1" applyBorder="1"/>
    <xf numFmtId="0" fontId="3" fillId="0" borderId="31" xfId="0" applyFont="1" applyFill="1" applyBorder="1"/>
    <xf numFmtId="0" fontId="3" fillId="0" borderId="25" xfId="0" applyFont="1" applyFill="1" applyBorder="1"/>
    <xf numFmtId="0" fontId="3" fillId="0" borderId="11" xfId="0" applyFont="1" applyFill="1" applyBorder="1"/>
    <xf numFmtId="0" fontId="2" fillId="0" borderId="22" xfId="0" applyFont="1" applyFill="1" applyBorder="1"/>
    <xf numFmtId="0" fontId="2" fillId="0" borderId="0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9" t="s">
        <v>1</v>
      </c>
      <c r="C1" s="110"/>
      <c r="D1" s="111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workbookViewId="0">
      <selection activeCell="M10" sqref="M10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0.1406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73" t="s">
        <v>43</v>
      </c>
      <c r="C1" s="74"/>
      <c r="D1" s="76"/>
      <c r="E1" s="40" t="s">
        <v>2</v>
      </c>
      <c r="F1" s="41"/>
      <c r="I1" s="40" t="s">
        <v>3</v>
      </c>
      <c r="J1" s="42">
        <v>44536</v>
      </c>
    </row>
    <row r="2" spans="1:17" ht="7.5" customHeight="1" thickBot="1" x14ac:dyDescent="0.3">
      <c r="F2" s="72"/>
    </row>
    <row r="3" spans="1:17" ht="37.5" customHeight="1" thickBot="1" x14ac:dyDescent="0.3">
      <c r="A3" s="105" t="s">
        <v>4</v>
      </c>
      <c r="B3" s="106" t="s">
        <v>5</v>
      </c>
      <c r="C3" s="106" t="s">
        <v>6</v>
      </c>
      <c r="D3" s="106" t="s">
        <v>7</v>
      </c>
      <c r="E3" s="106" t="s">
        <v>8</v>
      </c>
      <c r="F3" s="107" t="s">
        <v>9</v>
      </c>
      <c r="G3" s="106" t="s">
        <v>10</v>
      </c>
      <c r="H3" s="106" t="s">
        <v>11</v>
      </c>
      <c r="I3" s="106" t="s">
        <v>12</v>
      </c>
      <c r="J3" s="108" t="s">
        <v>13</v>
      </c>
    </row>
    <row r="4" spans="1:17" x14ac:dyDescent="0.25">
      <c r="A4" s="43" t="s">
        <v>14</v>
      </c>
      <c r="B4" s="44" t="s">
        <v>33</v>
      </c>
      <c r="C4" s="67">
        <v>384</v>
      </c>
      <c r="D4" s="46" t="s">
        <v>34</v>
      </c>
      <c r="E4" s="47" t="s">
        <v>48</v>
      </c>
      <c r="F4" s="59">
        <v>18.829999999999998</v>
      </c>
      <c r="G4" s="48">
        <v>240</v>
      </c>
      <c r="H4" s="48">
        <v>7.3</v>
      </c>
      <c r="I4" s="48">
        <v>7.5</v>
      </c>
      <c r="J4" s="48">
        <v>35.700000000000003</v>
      </c>
    </row>
    <row r="5" spans="1:17" x14ac:dyDescent="0.25">
      <c r="A5" s="49" t="s">
        <v>31</v>
      </c>
      <c r="B5" s="66" t="s">
        <v>47</v>
      </c>
      <c r="C5" s="45">
        <v>96</v>
      </c>
      <c r="D5" s="50" t="s">
        <v>39</v>
      </c>
      <c r="E5" s="51">
        <v>10</v>
      </c>
      <c r="F5" s="52">
        <v>6.16</v>
      </c>
      <c r="G5" s="53">
        <v>77</v>
      </c>
      <c r="H5" s="53">
        <v>0.01</v>
      </c>
      <c r="I5" s="53">
        <v>8.3000000000000007</v>
      </c>
      <c r="J5" s="53">
        <v>0.06</v>
      </c>
    </row>
    <row r="6" spans="1:17" x14ac:dyDescent="0.25">
      <c r="A6" s="49"/>
      <c r="B6" s="61" t="s">
        <v>47</v>
      </c>
      <c r="C6" s="44">
        <v>97</v>
      </c>
      <c r="D6" s="46" t="s">
        <v>35</v>
      </c>
      <c r="E6" s="47">
        <v>20</v>
      </c>
      <c r="F6" s="59">
        <v>14.07</v>
      </c>
      <c r="G6" s="38">
        <v>71.66</v>
      </c>
      <c r="H6" s="38">
        <v>4.6399999999999997</v>
      </c>
      <c r="I6" s="38">
        <v>5.9</v>
      </c>
      <c r="J6" s="38">
        <v>8.85</v>
      </c>
    </row>
    <row r="7" spans="1:17" x14ac:dyDescent="0.25">
      <c r="A7" s="49"/>
      <c r="B7" s="44" t="s">
        <v>16</v>
      </c>
      <c r="C7" s="54">
        <v>943</v>
      </c>
      <c r="D7" s="70" t="s">
        <v>32</v>
      </c>
      <c r="E7" s="55">
        <v>200</v>
      </c>
      <c r="F7" s="52">
        <v>2.72</v>
      </c>
      <c r="G7" s="56">
        <v>40</v>
      </c>
      <c r="H7" s="56">
        <v>0.53</v>
      </c>
      <c r="I7" s="56">
        <v>0</v>
      </c>
      <c r="J7" s="56">
        <v>9.4700000000000006</v>
      </c>
    </row>
    <row r="8" spans="1:17" x14ac:dyDescent="0.25">
      <c r="A8" s="49"/>
      <c r="B8" s="44" t="s">
        <v>17</v>
      </c>
      <c r="C8" s="60" t="s">
        <v>28</v>
      </c>
      <c r="D8" s="57" t="s">
        <v>29</v>
      </c>
      <c r="E8" s="58">
        <v>40</v>
      </c>
      <c r="F8" s="59">
        <v>8.25</v>
      </c>
      <c r="G8" s="39">
        <v>93.53</v>
      </c>
      <c r="H8" s="39">
        <v>3.16</v>
      </c>
      <c r="I8" s="39">
        <v>0.4</v>
      </c>
      <c r="J8" s="39">
        <v>19.32</v>
      </c>
    </row>
    <row r="9" spans="1:17" x14ac:dyDescent="0.25">
      <c r="A9" s="49"/>
      <c r="B9" s="44" t="s">
        <v>49</v>
      </c>
      <c r="C9" s="60">
        <v>338</v>
      </c>
      <c r="D9" s="57" t="s">
        <v>38</v>
      </c>
      <c r="E9" s="58">
        <v>100</v>
      </c>
      <c r="F9" s="59">
        <v>20.8</v>
      </c>
      <c r="G9" s="39">
        <v>67.099999999999994</v>
      </c>
      <c r="H9" s="39">
        <v>0.8</v>
      </c>
      <c r="I9" s="39">
        <v>5.5</v>
      </c>
      <c r="J9" s="39">
        <v>2.46</v>
      </c>
    </row>
    <row r="10" spans="1:17" ht="13.15" customHeight="1" x14ac:dyDescent="0.25">
      <c r="A10" s="62"/>
      <c r="B10" s="61"/>
      <c r="C10" s="45"/>
      <c r="D10" s="68"/>
      <c r="E10" s="63"/>
      <c r="F10" s="69"/>
      <c r="G10" s="64"/>
      <c r="H10" s="65"/>
      <c r="I10" s="65"/>
      <c r="J10" s="65"/>
    </row>
    <row r="11" spans="1:17" ht="15.75" thickBot="1" x14ac:dyDescent="0.3">
      <c r="A11" s="93"/>
      <c r="B11" s="79"/>
      <c r="C11" s="80"/>
      <c r="D11" s="81" t="s">
        <v>40</v>
      </c>
      <c r="E11" s="82"/>
      <c r="F11" s="83">
        <v>70.83</v>
      </c>
      <c r="G11" s="84">
        <v>589.29</v>
      </c>
      <c r="H11" s="84">
        <v>16.440000000000001</v>
      </c>
      <c r="I11" s="84">
        <v>27.6</v>
      </c>
      <c r="J11" s="84">
        <v>75.86</v>
      </c>
      <c r="P11" s="68"/>
    </row>
    <row r="12" spans="1:17" x14ac:dyDescent="0.25">
      <c r="A12" s="94" t="s">
        <v>20</v>
      </c>
      <c r="B12" s="89" t="s">
        <v>21</v>
      </c>
      <c r="C12" s="96"/>
      <c r="D12" s="85" t="s">
        <v>50</v>
      </c>
      <c r="E12" s="86">
        <v>60</v>
      </c>
      <c r="F12" s="87">
        <v>15.05</v>
      </c>
      <c r="G12" s="88">
        <v>8.4</v>
      </c>
      <c r="H12" s="88">
        <v>0.5</v>
      </c>
      <c r="I12" s="88">
        <v>0</v>
      </c>
      <c r="J12" s="88">
        <v>1.7</v>
      </c>
      <c r="N12" s="68"/>
    </row>
    <row r="13" spans="1:17" x14ac:dyDescent="0.25">
      <c r="A13" s="62" t="s">
        <v>31</v>
      </c>
      <c r="B13" s="90" t="s">
        <v>22</v>
      </c>
      <c r="C13" s="97">
        <v>140</v>
      </c>
      <c r="D13" s="57" t="s">
        <v>41</v>
      </c>
      <c r="E13" s="58">
        <v>200</v>
      </c>
      <c r="F13" s="71">
        <v>14.29</v>
      </c>
      <c r="G13" s="56">
        <v>145.30000000000001</v>
      </c>
      <c r="H13" s="56">
        <v>4.28</v>
      </c>
      <c r="I13" s="56">
        <v>3.23</v>
      </c>
      <c r="J13" s="56">
        <v>22.08</v>
      </c>
    </row>
    <row r="14" spans="1:17" ht="14.45" customHeight="1" x14ac:dyDescent="0.25">
      <c r="A14" s="62"/>
      <c r="B14" s="91" t="s">
        <v>23</v>
      </c>
      <c r="C14" s="60">
        <v>709</v>
      </c>
      <c r="D14" s="46" t="s">
        <v>36</v>
      </c>
      <c r="E14" s="47" t="s">
        <v>45</v>
      </c>
      <c r="F14" s="39">
        <v>46.57</v>
      </c>
      <c r="G14" s="38">
        <v>165.08</v>
      </c>
      <c r="H14" s="38">
        <v>10.77</v>
      </c>
      <c r="I14" s="38">
        <v>11.92</v>
      </c>
      <c r="J14" s="38">
        <v>4.1500000000000004</v>
      </c>
      <c r="Q14" s="68"/>
    </row>
    <row r="15" spans="1:17" x14ac:dyDescent="0.25">
      <c r="A15" s="62"/>
      <c r="B15" s="91" t="s">
        <v>24</v>
      </c>
      <c r="C15" s="60">
        <v>302</v>
      </c>
      <c r="D15" s="46" t="s">
        <v>37</v>
      </c>
      <c r="E15" s="47">
        <v>150</v>
      </c>
      <c r="F15" s="39">
        <v>18.86</v>
      </c>
      <c r="G15" s="38">
        <v>308.37</v>
      </c>
      <c r="H15" s="38">
        <v>11.84</v>
      </c>
      <c r="I15" s="38">
        <v>5.45</v>
      </c>
      <c r="J15" s="38">
        <v>52.99</v>
      </c>
    </row>
    <row r="16" spans="1:17" x14ac:dyDescent="0.25">
      <c r="A16" s="62"/>
      <c r="B16" s="91" t="s">
        <v>42</v>
      </c>
      <c r="C16" s="60">
        <v>859</v>
      </c>
      <c r="D16" s="46" t="s">
        <v>51</v>
      </c>
      <c r="E16" s="47">
        <v>200</v>
      </c>
      <c r="F16" s="39">
        <v>12.4</v>
      </c>
      <c r="G16" s="38">
        <v>89.6</v>
      </c>
      <c r="H16" s="38">
        <v>0.1</v>
      </c>
      <c r="I16" s="38">
        <v>0.1</v>
      </c>
      <c r="J16" s="38">
        <v>22</v>
      </c>
    </row>
    <row r="17" spans="1:10" x14ac:dyDescent="0.25">
      <c r="A17" s="62"/>
      <c r="B17" s="91" t="s">
        <v>17</v>
      </c>
      <c r="C17" s="98" t="s">
        <v>28</v>
      </c>
      <c r="D17" s="70" t="s">
        <v>30</v>
      </c>
      <c r="E17" s="55">
        <v>40</v>
      </c>
      <c r="F17" s="59">
        <v>4.55</v>
      </c>
      <c r="G17" s="38">
        <v>91.96</v>
      </c>
      <c r="H17" s="38">
        <v>2.2400000000000002</v>
      </c>
      <c r="I17" s="38">
        <v>0.44</v>
      </c>
      <c r="J17" s="38">
        <v>19.760000000000002</v>
      </c>
    </row>
    <row r="18" spans="1:10" x14ac:dyDescent="0.25">
      <c r="A18" s="62"/>
      <c r="B18" s="91"/>
      <c r="C18" s="60"/>
      <c r="D18" s="46"/>
      <c r="E18" s="47"/>
      <c r="F18" s="39"/>
      <c r="G18" s="38"/>
      <c r="H18" s="38"/>
      <c r="I18" s="38"/>
      <c r="J18" s="38"/>
    </row>
    <row r="19" spans="1:10" ht="15.75" thickBot="1" x14ac:dyDescent="0.3">
      <c r="A19" s="95"/>
      <c r="B19" s="92"/>
      <c r="C19" s="99"/>
      <c r="D19" s="77" t="s">
        <v>40</v>
      </c>
      <c r="E19" s="75"/>
      <c r="F19" s="78">
        <v>111.72</v>
      </c>
      <c r="G19" s="77">
        <v>800.31</v>
      </c>
      <c r="H19" s="77">
        <v>29.23</v>
      </c>
      <c r="I19" s="77">
        <v>21.14</v>
      </c>
      <c r="J19" s="77">
        <v>120.98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6" workbookViewId="0">
      <selection activeCell="E35" sqref="E35"/>
    </sheetView>
  </sheetViews>
  <sheetFormatPr defaultColWidth="8.85546875" defaultRowHeight="15" x14ac:dyDescent="0.25"/>
  <cols>
    <col min="1" max="1" width="12.140625" style="40" customWidth="1"/>
    <col min="2" max="2" width="13.140625" style="40" customWidth="1"/>
    <col min="3" max="3" width="8" style="40" customWidth="1"/>
    <col min="4" max="4" width="27.8554687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0" x14ac:dyDescent="0.25">
      <c r="A1" s="40" t="s">
        <v>0</v>
      </c>
      <c r="B1" s="112" t="s">
        <v>43</v>
      </c>
      <c r="C1" s="113"/>
      <c r="D1" s="114"/>
      <c r="E1" s="40" t="s">
        <v>2</v>
      </c>
      <c r="F1" s="41"/>
      <c r="I1" s="40" t="s">
        <v>3</v>
      </c>
      <c r="J1" s="42">
        <v>44536</v>
      </c>
    </row>
    <row r="2" spans="1:10" ht="7.5" customHeight="1" thickBot="1" x14ac:dyDescent="0.3">
      <c r="F2" s="72"/>
    </row>
    <row r="3" spans="1:10" ht="37.5" customHeight="1" thickBot="1" x14ac:dyDescent="0.3">
      <c r="A3" s="115" t="s">
        <v>4</v>
      </c>
      <c r="B3" s="116" t="s">
        <v>5</v>
      </c>
      <c r="C3" s="116" t="s">
        <v>6</v>
      </c>
      <c r="D3" s="116" t="s">
        <v>7</v>
      </c>
      <c r="E3" s="116" t="s">
        <v>8</v>
      </c>
      <c r="F3" s="116" t="s">
        <v>9</v>
      </c>
      <c r="G3" s="116" t="s">
        <v>10</v>
      </c>
      <c r="H3" s="116" t="s">
        <v>11</v>
      </c>
      <c r="I3" s="116" t="s">
        <v>12</v>
      </c>
      <c r="J3" s="117" t="s">
        <v>13</v>
      </c>
    </row>
    <row r="4" spans="1:10" x14ac:dyDescent="0.25">
      <c r="A4" s="102" t="s">
        <v>14</v>
      </c>
      <c r="B4" s="100" t="s">
        <v>21</v>
      </c>
      <c r="C4" s="118">
        <v>54</v>
      </c>
      <c r="D4" s="119" t="s">
        <v>52</v>
      </c>
      <c r="E4" s="120">
        <v>80</v>
      </c>
      <c r="F4" s="121">
        <v>8.44</v>
      </c>
      <c r="G4" s="122">
        <v>110.48</v>
      </c>
      <c r="H4" s="123">
        <v>4.8</v>
      </c>
      <c r="I4" s="123">
        <v>2.06</v>
      </c>
      <c r="J4" s="123">
        <v>9.1199999999999992</v>
      </c>
    </row>
    <row r="5" spans="1:10" x14ac:dyDescent="0.25">
      <c r="A5" s="102" t="s">
        <v>44</v>
      </c>
      <c r="B5" s="101" t="s">
        <v>23</v>
      </c>
      <c r="C5" s="60">
        <v>643</v>
      </c>
      <c r="D5" s="46" t="s">
        <v>36</v>
      </c>
      <c r="E5" s="47" t="s">
        <v>53</v>
      </c>
      <c r="F5" s="124">
        <v>51.23</v>
      </c>
      <c r="G5" s="124">
        <v>182.5</v>
      </c>
      <c r="H5" s="124">
        <v>24.51</v>
      </c>
      <c r="I5" s="124">
        <v>6.76</v>
      </c>
      <c r="J5" s="124">
        <v>5.88</v>
      </c>
    </row>
    <row r="6" spans="1:10" x14ac:dyDescent="0.25">
      <c r="A6" s="102"/>
      <c r="B6" s="104" t="s">
        <v>24</v>
      </c>
      <c r="C6" s="125">
        <v>302</v>
      </c>
      <c r="D6" s="126" t="s">
        <v>37</v>
      </c>
      <c r="E6" s="127">
        <v>150</v>
      </c>
      <c r="F6" s="128">
        <v>18.86</v>
      </c>
      <c r="G6" s="129">
        <v>308.37</v>
      </c>
      <c r="H6" s="129">
        <v>11.84</v>
      </c>
      <c r="I6" s="129">
        <v>5.45</v>
      </c>
      <c r="J6" s="129">
        <v>52.99</v>
      </c>
    </row>
    <row r="7" spans="1:10" x14ac:dyDescent="0.25">
      <c r="A7" s="102"/>
      <c r="B7" s="101" t="s">
        <v>16</v>
      </c>
      <c r="C7" s="98">
        <v>685</v>
      </c>
      <c r="D7" s="103" t="s">
        <v>32</v>
      </c>
      <c r="E7" s="130">
        <v>200</v>
      </c>
      <c r="F7" s="131">
        <v>2.72</v>
      </c>
      <c r="G7" s="131">
        <v>40</v>
      </c>
      <c r="H7" s="131">
        <v>0.53</v>
      </c>
      <c r="I7" s="131">
        <v>0</v>
      </c>
      <c r="J7" s="131">
        <v>9.4700000000000006</v>
      </c>
    </row>
    <row r="8" spans="1:10" x14ac:dyDescent="0.25">
      <c r="A8" s="102"/>
      <c r="B8" s="101" t="s">
        <v>17</v>
      </c>
      <c r="C8" s="98" t="s">
        <v>28</v>
      </c>
      <c r="D8" s="103" t="s">
        <v>30</v>
      </c>
      <c r="E8" s="130">
        <v>40</v>
      </c>
      <c r="F8" s="131">
        <v>4.55</v>
      </c>
      <c r="G8" s="131">
        <v>91.96</v>
      </c>
      <c r="H8" s="131">
        <v>2.2400000000000002</v>
      </c>
      <c r="I8" s="131">
        <v>0.44</v>
      </c>
      <c r="J8" s="131">
        <v>19.760000000000002</v>
      </c>
    </row>
    <row r="9" spans="1:10" x14ac:dyDescent="0.25">
      <c r="A9" s="102"/>
      <c r="B9" s="101"/>
      <c r="C9" s="103"/>
      <c r="D9" s="103"/>
      <c r="E9" s="130"/>
      <c r="F9" s="103"/>
      <c r="G9" s="103"/>
      <c r="H9" s="103"/>
      <c r="I9" s="103"/>
      <c r="J9" s="103"/>
    </row>
    <row r="10" spans="1:10" x14ac:dyDescent="0.25">
      <c r="A10" s="102"/>
      <c r="B10" s="132"/>
      <c r="C10" s="133"/>
      <c r="D10" s="134" t="s">
        <v>40</v>
      </c>
      <c r="E10" s="134"/>
      <c r="F10" s="135">
        <f>SUM(F4:F9)</f>
        <v>85.8</v>
      </c>
      <c r="G10" s="136">
        <f>SUM(G4:G9)</f>
        <v>733.31000000000006</v>
      </c>
      <c r="H10" s="134">
        <f>SUM(H4:H9)</f>
        <v>43.920000000000009</v>
      </c>
      <c r="I10" s="134">
        <f>SUM(I4:I9)</f>
        <v>14.709999999999999</v>
      </c>
      <c r="J10" s="134">
        <f>SUM(J4:J9)</f>
        <v>97.220000000000013</v>
      </c>
    </row>
    <row r="11" spans="1:10" ht="15.75" thickBot="1" x14ac:dyDescent="0.3">
      <c r="A11" s="137"/>
      <c r="B11" s="138"/>
      <c r="C11" s="139"/>
      <c r="D11" s="140"/>
      <c r="E11" s="140"/>
      <c r="F11" s="140"/>
      <c r="G11" s="140"/>
      <c r="H11" s="140"/>
      <c r="I11" s="140"/>
      <c r="J11" s="140"/>
    </row>
    <row r="12" spans="1:10" ht="15.75" thickBot="1" x14ac:dyDescent="0.3">
      <c r="A12" s="141" t="s">
        <v>54</v>
      </c>
      <c r="B12" s="141"/>
      <c r="C12" s="141"/>
      <c r="D12" s="68"/>
      <c r="E12" s="68"/>
      <c r="F12" s="68"/>
      <c r="G12" s="68"/>
      <c r="H12" s="68"/>
      <c r="I12" s="68"/>
      <c r="J12" s="68"/>
    </row>
    <row r="13" spans="1:10" ht="15.75" thickBot="1" x14ac:dyDescent="0.3">
      <c r="A13" s="115" t="s">
        <v>4</v>
      </c>
      <c r="B13" s="116" t="s">
        <v>5</v>
      </c>
      <c r="C13" s="116" t="s">
        <v>6</v>
      </c>
      <c r="D13" s="116" t="s">
        <v>7</v>
      </c>
      <c r="E13" s="116" t="s">
        <v>8</v>
      </c>
      <c r="F13" s="116" t="s">
        <v>9</v>
      </c>
      <c r="G13" s="116" t="s">
        <v>10</v>
      </c>
      <c r="H13" s="116" t="s">
        <v>11</v>
      </c>
      <c r="I13" s="116" t="s">
        <v>12</v>
      </c>
      <c r="J13" s="117" t="s">
        <v>13</v>
      </c>
    </row>
    <row r="14" spans="1:10" x14ac:dyDescent="0.25">
      <c r="A14" s="102" t="s">
        <v>14</v>
      </c>
      <c r="B14" s="100" t="s">
        <v>21</v>
      </c>
      <c r="C14" s="118">
        <v>54</v>
      </c>
      <c r="D14" s="119" t="s">
        <v>52</v>
      </c>
      <c r="E14" s="120">
        <v>60</v>
      </c>
      <c r="F14" s="121">
        <v>6.33</v>
      </c>
      <c r="G14" s="122">
        <v>82.86</v>
      </c>
      <c r="H14" s="123">
        <v>3.6</v>
      </c>
      <c r="I14" s="123">
        <v>1.55</v>
      </c>
      <c r="J14" s="123">
        <v>6.84</v>
      </c>
    </row>
    <row r="15" spans="1:10" x14ac:dyDescent="0.25">
      <c r="A15" s="102" t="s">
        <v>44</v>
      </c>
      <c r="B15" s="101" t="s">
        <v>23</v>
      </c>
      <c r="C15" s="60">
        <v>643</v>
      </c>
      <c r="D15" s="46" t="s">
        <v>36</v>
      </c>
      <c r="E15" s="47" t="s">
        <v>46</v>
      </c>
      <c r="F15" s="124">
        <v>36.67</v>
      </c>
      <c r="G15" s="124">
        <v>99.05</v>
      </c>
      <c r="H15" s="124">
        <v>6.46</v>
      </c>
      <c r="I15" s="124">
        <v>7.15</v>
      </c>
      <c r="J15" s="124">
        <v>2.4900000000000002</v>
      </c>
    </row>
    <row r="16" spans="1:10" x14ac:dyDescent="0.25">
      <c r="A16" s="102"/>
      <c r="B16" s="104" t="s">
        <v>24</v>
      </c>
      <c r="C16" s="125">
        <v>302</v>
      </c>
      <c r="D16" s="126" t="s">
        <v>37</v>
      </c>
      <c r="E16" s="127">
        <v>100</v>
      </c>
      <c r="F16" s="128">
        <v>12.57</v>
      </c>
      <c r="G16" s="129">
        <v>201.86</v>
      </c>
      <c r="H16" s="129">
        <v>8.9</v>
      </c>
      <c r="I16" s="129">
        <v>4.0999999999999996</v>
      </c>
      <c r="J16" s="129">
        <v>39.840000000000003</v>
      </c>
    </row>
    <row r="17" spans="1:10" x14ac:dyDescent="0.25">
      <c r="A17" s="102"/>
      <c r="B17" s="101" t="s">
        <v>16</v>
      </c>
      <c r="C17" s="98">
        <v>685</v>
      </c>
      <c r="D17" s="103" t="s">
        <v>32</v>
      </c>
      <c r="E17" s="130">
        <v>200</v>
      </c>
      <c r="F17" s="131">
        <v>2.72</v>
      </c>
      <c r="G17" s="131">
        <v>40</v>
      </c>
      <c r="H17" s="131">
        <v>0.53</v>
      </c>
      <c r="I17" s="131">
        <v>0</v>
      </c>
      <c r="J17" s="131">
        <v>9.4700000000000006</v>
      </c>
    </row>
    <row r="18" spans="1:10" x14ac:dyDescent="0.25">
      <c r="A18" s="102"/>
      <c r="B18" s="101" t="s">
        <v>17</v>
      </c>
      <c r="C18" s="98" t="s">
        <v>28</v>
      </c>
      <c r="D18" s="103" t="s">
        <v>30</v>
      </c>
      <c r="E18" s="130">
        <v>30</v>
      </c>
      <c r="F18" s="131">
        <v>3.41</v>
      </c>
      <c r="G18" s="131">
        <v>68.97</v>
      </c>
      <c r="H18" s="131">
        <v>1.68</v>
      </c>
      <c r="I18" s="131">
        <v>0.33</v>
      </c>
      <c r="J18" s="131">
        <v>14.82</v>
      </c>
    </row>
    <row r="19" spans="1:10" x14ac:dyDescent="0.25">
      <c r="A19" s="102"/>
      <c r="B19" s="101"/>
      <c r="C19" s="103"/>
      <c r="D19" s="103"/>
      <c r="E19" s="130"/>
      <c r="F19" s="103"/>
      <c r="G19" s="103"/>
      <c r="H19" s="103"/>
      <c r="I19" s="103"/>
      <c r="J19" s="103"/>
    </row>
    <row r="20" spans="1:10" x14ac:dyDescent="0.25">
      <c r="A20" s="102"/>
      <c r="B20" s="132"/>
      <c r="C20" s="133"/>
      <c r="D20" s="134" t="s">
        <v>40</v>
      </c>
      <c r="E20" s="134"/>
      <c r="F20" s="135">
        <f>SUM(F14:F19)</f>
        <v>61.7</v>
      </c>
      <c r="G20" s="136">
        <f>SUM(G14:G19)</f>
        <v>492.74</v>
      </c>
      <c r="H20" s="134">
        <f>SUM(H14:H19)</f>
        <v>21.17</v>
      </c>
      <c r="I20" s="134">
        <f>SUM(I14:I19)</f>
        <v>13.13</v>
      </c>
      <c r="J20" s="134">
        <f>SUM(J14:J19)</f>
        <v>73.460000000000008</v>
      </c>
    </row>
    <row r="21" spans="1:10" ht="15.75" thickBot="1" x14ac:dyDescent="0.3">
      <c r="A21" s="137"/>
      <c r="B21" s="138"/>
      <c r="C21" s="139"/>
      <c r="D21" s="140"/>
      <c r="E21" s="140"/>
      <c r="F21" s="140"/>
      <c r="G21" s="140"/>
      <c r="H21" s="140"/>
      <c r="I21" s="140"/>
      <c r="J21" s="140"/>
    </row>
    <row r="22" spans="1:10" x14ac:dyDescent="0.25">
      <c r="A22" s="142" t="s">
        <v>55</v>
      </c>
      <c r="B22" s="142"/>
      <c r="C22" s="142"/>
    </row>
    <row r="23" spans="1:10" x14ac:dyDescent="0.25">
      <c r="A23" s="102" t="s">
        <v>14</v>
      </c>
      <c r="B23" s="100" t="s">
        <v>21</v>
      </c>
      <c r="C23" s="118">
        <v>54</v>
      </c>
      <c r="D23" s="119" t="s">
        <v>52</v>
      </c>
      <c r="E23" s="120">
        <v>20</v>
      </c>
      <c r="F23" s="121">
        <f>F4-F14</f>
        <v>2.1099999999999994</v>
      </c>
      <c r="G23" s="122">
        <f>G4-G14</f>
        <v>27.620000000000005</v>
      </c>
      <c r="H23" s="123">
        <f>H4-H14</f>
        <v>1.1999999999999997</v>
      </c>
      <c r="I23" s="123">
        <f>I4-I14</f>
        <v>0.51</v>
      </c>
      <c r="J23" s="123">
        <f>J4-J14</f>
        <v>2.2799999999999994</v>
      </c>
    </row>
    <row r="24" spans="1:10" x14ac:dyDescent="0.25">
      <c r="A24" s="102" t="s">
        <v>44</v>
      </c>
      <c r="B24" s="101" t="s">
        <v>23</v>
      </c>
      <c r="C24" s="60">
        <v>643</v>
      </c>
      <c r="D24" s="46" t="s">
        <v>36</v>
      </c>
      <c r="E24" s="47" t="s">
        <v>56</v>
      </c>
      <c r="F24" s="121">
        <f t="shared" ref="F24:F27" si="0">F5-F15</f>
        <v>14.559999999999995</v>
      </c>
      <c r="G24" s="122">
        <f>G5-G15</f>
        <v>83.45</v>
      </c>
      <c r="H24" s="124">
        <f>H5-H15</f>
        <v>18.05</v>
      </c>
      <c r="I24" s="123">
        <f t="shared" ref="I24:J27" si="1">I5-I15</f>
        <v>-0.39000000000000057</v>
      </c>
      <c r="J24" s="123">
        <f t="shared" si="1"/>
        <v>3.3899999999999997</v>
      </c>
    </row>
    <row r="25" spans="1:10" x14ac:dyDescent="0.25">
      <c r="A25" s="102"/>
      <c r="B25" s="104" t="s">
        <v>24</v>
      </c>
      <c r="C25" s="125">
        <v>302</v>
      </c>
      <c r="D25" s="126" t="s">
        <v>37</v>
      </c>
      <c r="E25" s="127">
        <v>50</v>
      </c>
      <c r="F25" s="121">
        <f t="shared" si="0"/>
        <v>6.2899999999999991</v>
      </c>
      <c r="G25" s="122">
        <f>G6-G16</f>
        <v>106.50999999999999</v>
      </c>
      <c r="H25" s="124">
        <f t="shared" ref="H25:H27" si="2">H6-H16</f>
        <v>2.9399999999999995</v>
      </c>
      <c r="I25" s="123">
        <f t="shared" si="1"/>
        <v>1.3500000000000005</v>
      </c>
      <c r="J25" s="123">
        <f t="shared" si="1"/>
        <v>13.149999999999999</v>
      </c>
    </row>
    <row r="26" spans="1:10" x14ac:dyDescent="0.25">
      <c r="A26" s="102"/>
      <c r="B26" s="101" t="s">
        <v>16</v>
      </c>
      <c r="C26" s="98">
        <v>685</v>
      </c>
      <c r="D26" s="103" t="s">
        <v>32</v>
      </c>
      <c r="E26" s="130">
        <v>200</v>
      </c>
      <c r="F26" s="121">
        <f t="shared" si="0"/>
        <v>0</v>
      </c>
      <c r="G26" s="122">
        <f>G7-G17</f>
        <v>0</v>
      </c>
      <c r="H26" s="124">
        <f t="shared" si="2"/>
        <v>0</v>
      </c>
      <c r="I26" s="123">
        <f t="shared" si="1"/>
        <v>0</v>
      </c>
      <c r="J26" s="123">
        <f t="shared" si="1"/>
        <v>0</v>
      </c>
    </row>
    <row r="27" spans="1:10" x14ac:dyDescent="0.25">
      <c r="A27" s="102"/>
      <c r="B27" s="101" t="s">
        <v>17</v>
      </c>
      <c r="C27" s="98" t="s">
        <v>28</v>
      </c>
      <c r="D27" s="103" t="s">
        <v>30</v>
      </c>
      <c r="E27" s="130">
        <v>10</v>
      </c>
      <c r="F27" s="121">
        <f t="shared" si="0"/>
        <v>1.1399999999999997</v>
      </c>
      <c r="G27" s="122">
        <f>G8-G18</f>
        <v>22.989999999999995</v>
      </c>
      <c r="H27" s="124">
        <f t="shared" si="2"/>
        <v>0.56000000000000028</v>
      </c>
      <c r="I27" s="123">
        <f t="shared" si="1"/>
        <v>0.10999999999999999</v>
      </c>
      <c r="J27" s="123">
        <f t="shared" si="1"/>
        <v>4.9400000000000013</v>
      </c>
    </row>
    <row r="28" spans="1:10" x14ac:dyDescent="0.25">
      <c r="A28" s="102"/>
      <c r="B28" s="101"/>
      <c r="C28" s="103"/>
      <c r="D28" s="103"/>
      <c r="E28" s="130"/>
      <c r="F28" s="103"/>
      <c r="G28" s="103"/>
      <c r="H28" s="103"/>
      <c r="I28" s="103"/>
      <c r="J28" s="103"/>
    </row>
    <row r="29" spans="1:10" x14ac:dyDescent="0.25">
      <c r="A29" s="102"/>
      <c r="B29" s="132"/>
      <c r="C29" s="133"/>
      <c r="D29" s="134" t="s">
        <v>40</v>
      </c>
      <c r="E29" s="134"/>
      <c r="F29" s="135">
        <f>F10-F20</f>
        <v>24.099999999999994</v>
      </c>
      <c r="G29" s="136">
        <f>SUM(G23:G28)</f>
        <v>240.57</v>
      </c>
      <c r="H29" s="134">
        <f>SUM(H23:H28)</f>
        <v>22.749999999999996</v>
      </c>
      <c r="I29" s="134">
        <f>SUM(I23:I28)</f>
        <v>1.58</v>
      </c>
      <c r="J29" s="134">
        <f>SUM(J23:J28)</f>
        <v>23.759999999999998</v>
      </c>
    </row>
    <row r="30" spans="1:10" ht="15.75" thickBot="1" x14ac:dyDescent="0.3">
      <c r="A30" s="137"/>
      <c r="B30" s="138"/>
      <c r="C30" s="139"/>
      <c r="D30" s="140"/>
      <c r="E30" s="140"/>
      <c r="F30" s="140"/>
      <c r="G30" s="140"/>
      <c r="H30" s="140"/>
      <c r="I30" s="140"/>
      <c r="J30" s="140"/>
    </row>
    <row r="32" spans="1:10" x14ac:dyDescent="0.25">
      <c r="A32" s="142"/>
      <c r="B32" s="14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</vt:lpstr>
      <vt:lpstr>5-9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2021-09-17T08:51:45Z</cp:lastPrinted>
  <dcterms:created xsi:type="dcterms:W3CDTF">2015-06-05T18:19:34Z</dcterms:created>
  <dcterms:modified xsi:type="dcterms:W3CDTF">2021-12-03T12:41:57Z</dcterms:modified>
</cp:coreProperties>
</file>